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15"/>
  <workbookPr codeName="ThisWorkbook"/>
  <mc:AlternateContent xmlns:mc="http://schemas.openxmlformats.org/markup-compatibility/2006">
    <mc:Choice Requires="x15">
      <x15ac:absPath xmlns:x15ac="http://schemas.microsoft.com/office/spreadsheetml/2010/11/ac" url="https://epia01-my.sharepoint.com/personal/b_clarke_solarpowereurope_org/Documents/"/>
    </mc:Choice>
  </mc:AlternateContent>
  <xr:revisionPtr revIDLastSave="15" documentId="8_{306A82BE-687E-46E9-B59F-DDC2DE1CFAF6}" xr6:coauthVersionLast="47" xr6:coauthVersionMax="47" xr10:uidLastSave="{E2A41596-BD94-42AA-A7E1-F1ED36E25375}"/>
  <workbookProtection workbookAlgorithmName="SHA-512" workbookHashValue="Kqzw4706aWy76QpLHN5rDcD1OxTzz05NmKwCbQX+eA+2+MichSe+OLaMBVwtV6znGCxfLxtuvjWEN+G+LAN3kw==" workbookSaltValue="7VXDIcLz3B8+OUhf9dykZg==" workbookSpinCount="100000" lockStructure="1"/>
  <bookViews>
    <workbookView xWindow="28680" yWindow="-15" windowWidth="29040" windowHeight="15990" firstSheet="1" activeTab="1" xr2:uid="{00000000-000D-0000-FFFF-FFFF00000000}"/>
  </bookViews>
  <sheets>
    <sheet name="User Manual" sheetId="2" r:id="rId1"/>
    <sheet name="Aerial Thermography Checklist" sheetId="3" r:id="rId2"/>
  </sheets>
  <calcPr calcId="191028"/>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V37" i="3" l="1"/>
  <c r="G37" i="3" s="1"/>
  <c r="G36" i="3" s="1"/>
  <c r="V35" i="3"/>
  <c r="G35" i="3" s="1"/>
  <c r="G34" i="3" s="1"/>
  <c r="V33" i="3"/>
  <c r="G33" i="3" s="1"/>
  <c r="V32" i="3"/>
  <c r="G32" i="3" s="1"/>
  <c r="V31" i="3"/>
  <c r="G31" i="3" s="1"/>
  <c r="V29" i="3"/>
  <c r="G29" i="3" s="1"/>
  <c r="V28" i="3"/>
  <c r="G28" i="3" s="1"/>
  <c r="V27" i="3"/>
  <c r="V26" i="3"/>
  <c r="G26" i="3" s="1"/>
  <c r="V25" i="3"/>
  <c r="G25" i="3" s="1"/>
  <c r="V23" i="3"/>
  <c r="G23" i="3" s="1"/>
  <c r="V22" i="3"/>
  <c r="V21" i="3"/>
  <c r="V20" i="3"/>
  <c r="V14" i="3"/>
  <c r="C24" i="3"/>
  <c r="C13" i="3"/>
  <c r="C19" i="3"/>
  <c r="G30" i="3" l="1"/>
  <c r="C30" i="3"/>
  <c r="C36" i="3" l="1"/>
  <c r="C34" i="3"/>
  <c r="I5" i="3" l="1"/>
  <c r="H7" i="3"/>
  <c r="H8" i="3"/>
  <c r="G27" i="3"/>
  <c r="G24" i="3" s="1"/>
  <c r="G22" i="3"/>
  <c r="G21" i="3"/>
  <c r="G20" i="3"/>
  <c r="V18" i="3"/>
  <c r="G18" i="3" s="1"/>
  <c r="V17" i="3"/>
  <c r="G17" i="3" s="1"/>
  <c r="V16" i="3"/>
  <c r="G16" i="3" s="1"/>
  <c r="V15" i="3"/>
  <c r="G15" i="3" s="1"/>
  <c r="G14" i="3"/>
  <c r="G19" i="3" l="1"/>
  <c r="G13" i="3"/>
  <c r="I7" i="3" l="1"/>
  <c r="H9" i="3" s="1"/>
</calcChain>
</file>

<file path=xl/sharedStrings.xml><?xml version="1.0" encoding="utf-8"?>
<sst xmlns="http://schemas.openxmlformats.org/spreadsheetml/2006/main" count="139" uniqueCount="123">
  <si>
    <t>Solar Aerial Thermography Best Practices Mark Checklist (2024 edition) - User Manual</t>
  </si>
  <si>
    <t>Solar Best Practices Mark Checklist - Aerial Thermography (2024 edition)</t>
  </si>
  <si>
    <t>http://www.solarbestpractices.com/</t>
  </si>
  <si>
    <t>Version 02.01.2023</t>
  </si>
  <si>
    <r>
      <t xml:space="preserve">The Solar Best Practices Mark is powered and maintained by SolarPower Europe. </t>
    </r>
    <r>
      <rPr>
        <u/>
        <sz val="9"/>
        <color rgb="FF0070C0"/>
        <rFont val="Calibri"/>
        <family val="2"/>
        <scheme val="minor"/>
      </rPr>
      <t>www.solarpowereurope.org</t>
    </r>
  </si>
  <si>
    <t>The requirements have been developed by SolarPower Europe's Lifecycle Quality workstream.</t>
  </si>
  <si>
    <t>Contractor details</t>
  </si>
  <si>
    <t>Contractor logo</t>
  </si>
  <si>
    <t>Company name:</t>
  </si>
  <si>
    <t>[Company name]</t>
  </si>
  <si>
    <t>Insert your logo here</t>
  </si>
  <si>
    <t>Maximum Score:</t>
  </si>
  <si>
    <t>Address:</t>
  </si>
  <si>
    <t>[Address]</t>
  </si>
  <si>
    <t>Score needed for compiance:</t>
  </si>
  <si>
    <t>Website:</t>
  </si>
  <si>
    <t>[Website]</t>
  </si>
  <si>
    <t>Contact person:</t>
  </si>
  <si>
    <t>[Contact person]</t>
  </si>
  <si>
    <t>E-Mail:</t>
  </si>
  <si>
    <t>[E-Mail]</t>
  </si>
  <si>
    <t>Phone:</t>
  </si>
  <si>
    <t>[Phone]</t>
  </si>
  <si>
    <t>#</t>
  </si>
  <si>
    <t>Requirements title and description</t>
  </si>
  <si>
    <t>Max Score</t>
  </si>
  <si>
    <t>Self-evaluation</t>
  </si>
  <si>
    <t>Your Score</t>
  </si>
  <si>
    <t>Explanations</t>
  </si>
  <si>
    <t>Documents for the technical dossier</t>
  </si>
  <si>
    <t>Calculation (this is not invisible to users)</t>
  </si>
  <si>
    <t>A</t>
  </si>
  <si>
    <t>Inspection Requirements</t>
  </si>
  <si>
    <t>Fully fulfilled</t>
  </si>
  <si>
    <t>Partly fulfilled</t>
  </si>
  <si>
    <t>Not fulfilled</t>
  </si>
  <si>
    <t>Answer (3=fully, 2=party, 1=not fulfilled)</t>
  </si>
  <si>
    <t>Value</t>
  </si>
  <si>
    <t>A.1</t>
  </si>
  <si>
    <t>Safety training and equipment</t>
  </si>
  <si>
    <t>The Contractor's personnel (including subcontrators, if applicable) has received appropriate safety training and has the necessary safety equipment.</t>
  </si>
  <si>
    <t>- Copies of safety training documentation
- Battery transport procedures
- Explanation of procedures for ensuring training and compliance to all employees and subcontractors</t>
  </si>
  <si>
    <t>A.2</t>
  </si>
  <si>
    <t>Compliance with local aviation legislations</t>
  </si>
  <si>
    <t>The Contractor ensures that it complies, and that all of its subcontractors comply, at all times with the relevant aviation legislation.</t>
  </si>
  <si>
    <t>- Licence information for all pilots, or reference to a national body maintaining accreditation for all pilots utilized
-Explanation of procedures to ensure compliance for all employees and subcontractors</t>
  </si>
  <si>
    <t>A.3</t>
  </si>
  <si>
    <t>Qualification and training personnel</t>
  </si>
  <si>
    <t>The Contractor ensures that the pilots (including subcontractors, if applicable) have appropriate knowledge of the functionality of a PV plant and extensive experience in the field of piloting flight systems. Tick "fully fulfilled" if the pilots  hold both, a training certification as flight system operators (UAV or piloted platform) and a valid flight licence issued by the corresponding aviation authorities of each country where the Contractor intends to operate. Tick "partially fulfilled" if only a training certification is in place.</t>
  </si>
  <si>
    <t>- Certificates or proof of training for all operators of aerial equipment
- Certificates or proof of training for all operators of thermographic equipment
-Certificates or proof of training for all operators of analysis tools
- Explanation of procedures for ensuring uniformity of qualification and training to all employees and subcontractors</t>
  </si>
  <si>
    <t>A.4</t>
  </si>
  <si>
    <t>IR Camera &amp; visual photo requirements</t>
  </si>
  <si>
    <t>The Contractor fulfills all camera  requirements regarding IEC TS 62446-3 includuing collection of radiometric and visual RGB data or describes deviations of these requirements inside the inspection report.</t>
  </si>
  <si>
    <t>- Technical specifications of cameras used, including NEDT, minimum abosolute thermal error, integration time
- Valid calibration certificates for all thermography equipment utilized</t>
  </si>
  <si>
    <t>A.5</t>
  </si>
  <si>
    <t>Recording ambient conditions</t>
  </si>
  <si>
    <t>The Contractor fulfills all requirements for equipment to record ambient condition regarding IEC TS 62446-3 or describes deviations of these requierements inside the inspections report.</t>
  </si>
  <si>
    <t>-List of ambient measures taken during sample period
-Description of any standard deviations from IEC 62446-3</t>
  </si>
  <si>
    <t>B</t>
  </si>
  <si>
    <t>Inspection Procedure</t>
  </si>
  <si>
    <t>B.1</t>
  </si>
  <si>
    <t>Flight preparation</t>
  </si>
  <si>
    <t>Integration of requirements  into pilots flight preparation. E.g. training, checklists</t>
  </si>
  <si>
    <t xml:space="preserve">- Pilots checklists
- Document standard site safety requirements to ensure safety for all personell on site
</t>
  </si>
  <si>
    <t>B.2</t>
  </si>
  <si>
    <t>Environmental conditions</t>
  </si>
  <si>
    <t>Inspection should be performed under environmental conditions specified in IEC TS 62446-3.</t>
  </si>
  <si>
    <t xml:space="preserve">- Expected time for inspections for sites of different sizes and allowable variation of meterological conditions during the period of inspections
- Procedures for scheduling flights, and explanation of rescheduling charges - if any - in the case of changes in meterological conditions
- Documentation in reports of any notable meterological variation during inspections </t>
  </si>
  <si>
    <t>B.3</t>
  </si>
  <si>
    <t xml:space="preserve">Flight requirements
</t>
  </si>
  <si>
    <t>Integration of requirements and standards into pilots flight  E.g. manual how to fly (angle of flight, max. velocity of the flight platform, taking care of reflections and changing environmental conditions)</t>
  </si>
  <si>
    <t>- Flight Standards Manual
- Descritpion of procedures in place to ensure consistency between all employees and subcontractors</t>
  </si>
  <si>
    <t>B.4</t>
  </si>
  <si>
    <t>Thermal camera geometric resolution requirements</t>
  </si>
  <si>
    <t>Check with the client what they hope to achieve with the results of the inspection. If part of EPC milestone, warranty claims or other technical due diligence, then adhereance with IEC 62446-3 is important. The levels to which an operator adheres to these will have a direct and significant bearing on service quality, cost and duration of the inspection task. Thermal camera resolution, lens type and flight height need to be recorded. For a typical array being flown with a 640x512 thermal camera with a 13mm lens, flying no higher than 23m above the module surface will achieve geometric resolution compliance. Deviations should be noted and justified.</t>
  </si>
  <si>
    <t>- Documentation documenting camera resolution, lens and flight height.</t>
  </si>
  <si>
    <t>C</t>
  </si>
  <si>
    <t>Evaluation</t>
  </si>
  <si>
    <t>C.1</t>
  </si>
  <si>
    <t>Evaluation method</t>
  </si>
  <si>
    <t>Evaluation method in compliance with IEC TS 62446-3: Looking for max. temperatures, temperature differences and temperature profiles and patterns. Documentation of irradiance, ambient temperature, cloud cover, wind speed and soiling level. Evaluation and classification of thermal abnormalities. Projection of temperature differences to nominal irradiance. 
Tick "fully fulfilled" if the Contractor strictly follows all the IEC TS 62446-3 evaluation criteria. Tick "partly fulfilled" if the Contractor does not strictly follow the IEC TS 62446-3 but still carries out a reliable and consistent evaluation that complies with the Client’s specific requirements.</t>
  </si>
  <si>
    <t xml:space="preserve">- Description of Evaluation methodology utilized
</t>
  </si>
  <si>
    <t>C.2</t>
  </si>
  <si>
    <t>Geolocation</t>
  </si>
  <si>
    <t>Manual or automated location of PV modules inspected. Layout recreation with precise geolocation down to individual module ID.</t>
  </si>
  <si>
    <t>- Description of the geolocation procedure</t>
  </si>
  <si>
    <t>C.3</t>
  </si>
  <si>
    <t>Statistics &amp; Trends</t>
  </si>
  <si>
    <t>Basic or advanced data treatment to describe the impact of failures in the PV plant, e.g. degradation trends, failure distribution by harm degree and by module manufacturer, power losses assessment etc.</t>
  </si>
  <si>
    <t>- Description of Statistics &amp; trends available in the deliverable</t>
  </si>
  <si>
    <t>C.4</t>
  </si>
  <si>
    <t>Evaluation Personnel</t>
  </si>
  <si>
    <t>The Contractor ensures that the personnel in charge of the evaluation and the analysis (including subcontractors, if applicable) has appropriate knowledge in electro thermography assured by a certification. A certificate according to ISO 9712 can serve as confirmation (as suggested by the IEC TS 62446-3 Annex B - Qualification of personnel), or equivalent such as ANSI/ASNT CP-105 and CP-189. In the case that personnel is not involved in report creation or data analysis, The Contractor ensures that a system is in place to ensure accuracy and consistency, such as the oversight of the data evaluation by a certified thermographer according to ISO 9712 or equivalent.
Tick "fully fulfilled" if the evaluation personnel holds a level 2 certification according to ISO 9712 or equivalent. Tick "partly fulfilled" if the evaluation personnel holds a level 1 certification according to ISO 9712 or equivalent. Tick "Not fulfilled" is the evaluation personnel doesn’t hold any ISO 9712 or equivalent certification.</t>
  </si>
  <si>
    <t xml:space="preserve">- Description of experience of personnell utilized for evaluations
- Documentation showing the oversight of the data evaluation by a thermographer certified accoding to ISO9712
- Explanation of quality control systems in place for personell and automation systems
- Identification of subcontractors utilized - if any - and methodologies to ensure consistency in detection when using subcontractors
</t>
  </si>
  <si>
    <t>C.5</t>
  </si>
  <si>
    <t>Evaluation Accuracy</t>
  </si>
  <si>
    <t>A Quality Assurance program is in place to ensure accuracy and consistency of data</t>
  </si>
  <si>
    <t>- Descriptions of Quality Assurance programs for the creation of reports</t>
  </si>
  <si>
    <t>D</t>
  </si>
  <si>
    <t>Inspection Report</t>
  </si>
  <si>
    <t>D.1</t>
  </si>
  <si>
    <t>Inspection Report Content</t>
  </si>
  <si>
    <t>Inspection report content shall contain detailed inspection information, specified in IEC TS 62446-3.</t>
  </si>
  <si>
    <t xml:space="preserve">- Sample report </t>
  </si>
  <si>
    <t>D.2</t>
  </si>
  <si>
    <t>Maintenance support</t>
  </si>
  <si>
    <t>Maintenance support: The provider is able to identify possible root causes and make recommendations for remedial actions to minimise yield losses based on the defect criticality. It can be seen as a list of recommendations that can be directly translated into preventive or corrective field operations.
Tick "fully fulfilled" if the evaluation includes failure location (directly usable by technicians), root cause identification, yield losses estimation and maintenance recommendations. Tick "partly fulfilled" if the evaluation only provides failure location and classification.</t>
  </si>
  <si>
    <t>D.3</t>
  </si>
  <si>
    <t>Online platform</t>
  </si>
  <si>
    <t>Existence of an online platform or tool that allows to access and download reports.
Tick "fully fulfilled" if the platform provides user friendly way of displaying the precise location of each failure found in the plant and if it allows the automatic creation of a report on-demand. Tick "partly fulfilled" if the platform only allows the automatic creation of a report.</t>
  </si>
  <si>
    <t>- Description of the platform
- Access to a demo account</t>
  </si>
  <si>
    <t>E</t>
  </si>
  <si>
    <t xml:space="preserve">Services Warranty </t>
  </si>
  <si>
    <t>E.1</t>
  </si>
  <si>
    <t>Services warranty</t>
  </si>
  <si>
    <t>Deliverables are covered by a performance warranty appropriate for the scope of services provided</t>
  </si>
  <si>
    <t>- Details of the provided warranty on workmanship</t>
  </si>
  <si>
    <t>F</t>
  </si>
  <si>
    <t>Insurance</t>
  </si>
  <si>
    <t>F.1</t>
  </si>
  <si>
    <t>Insurance requirements</t>
  </si>
  <si>
    <t>Deliverables and inspection service are covered by insurance appropriate for the scope of services provided</t>
  </si>
  <si>
    <t>- Details of the provided Insurance on operations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</si>
</sst>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Calibri"/>
      <family val="2"/>
      <scheme val="minor"/>
    </font>
    <font>
      <b/>
      <sz val="11"/>
      <color theme="1"/>
      <name val="Calibri"/>
      <family val="2"/>
      <scheme val="minor"/>
    </font>
    <font>
      <b/>
      <sz val="11"/>
      <color theme="0"/>
      <name val="Calibri"/>
      <family val="2"/>
      <scheme val="minor"/>
    </font>
    <font>
      <u/>
      <sz val="11"/>
      <color theme="10"/>
      <name val="Calibri"/>
      <family val="2"/>
      <scheme val="minor"/>
    </font>
    <font>
      <b/>
      <sz val="11"/>
      <color rgb="FFFF0000"/>
      <name val="Calibri"/>
      <family val="2"/>
      <scheme val="minor"/>
    </font>
    <font>
      <sz val="10"/>
      <color theme="1"/>
      <name val="Calibri"/>
      <family val="2"/>
      <scheme val="minor"/>
    </font>
    <font>
      <i/>
      <sz val="10"/>
      <color theme="1"/>
      <name val="Calibri"/>
      <family val="2"/>
      <scheme val="minor"/>
    </font>
    <font>
      <b/>
      <sz val="11"/>
      <color theme="0"/>
      <name val="Calibri"/>
      <family val="2"/>
    </font>
    <font>
      <sz val="11"/>
      <name val="Calibri"/>
      <family val="2"/>
      <scheme val="minor"/>
    </font>
    <font>
      <i/>
      <sz val="10"/>
      <name val="Calibri"/>
      <family val="2"/>
      <scheme val="minor"/>
    </font>
    <font>
      <sz val="8"/>
      <color rgb="FFFF0000"/>
      <name val="Calibri"/>
      <family val="2"/>
      <scheme val="minor"/>
    </font>
    <font>
      <u/>
      <sz val="9"/>
      <color theme="10"/>
      <name val="Calibri"/>
      <family val="2"/>
      <scheme val="minor"/>
    </font>
    <font>
      <sz val="9"/>
      <color theme="1"/>
      <name val="Calibri"/>
      <family val="2"/>
      <scheme val="minor"/>
    </font>
    <font>
      <sz val="9"/>
      <color rgb="FFFF0000"/>
      <name val="Calibri"/>
      <family val="2"/>
      <scheme val="minor"/>
    </font>
    <font>
      <b/>
      <sz val="20"/>
      <color theme="1"/>
      <name val="Calibri"/>
      <family val="2"/>
      <scheme val="minor"/>
    </font>
    <font>
      <sz val="20"/>
      <color theme="1"/>
      <name val="Calibri"/>
      <family val="2"/>
      <scheme val="minor"/>
    </font>
    <font>
      <sz val="20"/>
      <color rgb="FFFF0000"/>
      <name val="Calibri"/>
      <family val="2"/>
      <scheme val="minor"/>
    </font>
    <font>
      <sz val="11"/>
      <color rgb="FF006100"/>
      <name val="Calibri"/>
      <family val="2"/>
      <scheme val="minor"/>
    </font>
    <font>
      <sz val="20"/>
      <color theme="8" tint="0.79998168889431442"/>
      <name val="Calibri"/>
      <family val="2"/>
      <scheme val="minor"/>
    </font>
    <font>
      <sz val="9"/>
      <color theme="8" tint="0.79998168889431442"/>
      <name val="Calibri"/>
      <family val="2"/>
      <scheme val="minor"/>
    </font>
    <font>
      <sz val="11"/>
      <color theme="8" tint="0.79998168889431442"/>
      <name val="Calibri"/>
      <family val="2"/>
      <scheme val="minor"/>
    </font>
    <font>
      <b/>
      <sz val="11"/>
      <color theme="8" tint="0.79998168889431442"/>
      <name val="Calibri"/>
      <family val="2"/>
      <scheme val="minor"/>
    </font>
    <font>
      <sz val="11"/>
      <color rgb="FFFF0000"/>
      <name val="Calibri"/>
      <family val="2"/>
      <scheme val="minor"/>
    </font>
    <font>
      <u/>
      <sz val="9"/>
      <color rgb="FF0070C0"/>
      <name val="Calibri"/>
      <family val="2"/>
      <scheme val="minor"/>
    </font>
    <font>
      <sz val="9"/>
      <name val="Calibri"/>
      <family val="2"/>
      <scheme val="minor"/>
    </font>
    <font>
      <sz val="10"/>
      <color rgb="FFFF0000"/>
      <name val="Calibri"/>
      <family val="2"/>
      <scheme val="minor"/>
    </font>
    <font>
      <sz val="20"/>
      <name val="Calibri"/>
      <family val="2"/>
      <scheme val="minor"/>
    </font>
    <font>
      <sz val="10"/>
      <name val="Calibri"/>
      <family val="2"/>
      <scheme val="minor"/>
    </font>
    <font>
      <sz val="8"/>
      <name val="Calibri"/>
      <family val="2"/>
      <scheme val="minor"/>
    </font>
  </fonts>
  <fills count="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007BC4"/>
        <bgColor indexed="64"/>
      </patternFill>
    </fill>
    <fill>
      <patternFill patternType="solid">
        <fgColor rgb="FFFFC000"/>
        <bgColor indexed="64"/>
      </patternFill>
    </fill>
    <fill>
      <patternFill patternType="solid">
        <fgColor theme="8" tint="0.79998168889431442"/>
        <bgColor indexed="64"/>
      </patternFill>
    </fill>
  </fills>
  <borders count="1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17" fillId="3" borderId="0" applyNumberFormat="0" applyBorder="0" applyAlignment="0" applyProtection="0"/>
  </cellStyleXfs>
  <cellXfs count="122">
    <xf numFmtId="0" fontId="0" fillId="0" borderId="0" xfId="0"/>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left" vertical="top" wrapText="1"/>
    </xf>
    <xf numFmtId="0" fontId="10" fillId="0" borderId="0" xfId="0" applyFont="1" applyAlignment="1">
      <alignment vertical="top" wrapText="1"/>
    </xf>
    <xf numFmtId="0" fontId="0" fillId="2" borderId="4" xfId="0" applyFill="1" applyBorder="1" applyAlignment="1">
      <alignment horizontal="left" vertical="top" wrapText="1"/>
    </xf>
    <xf numFmtId="0" fontId="12" fillId="0" borderId="0" xfId="0" applyFont="1"/>
    <xf numFmtId="0" fontId="14" fillId="2" borderId="0" xfId="0" applyFont="1" applyFill="1" applyAlignment="1">
      <alignment horizontal="left" vertical="top"/>
    </xf>
    <xf numFmtId="0" fontId="15" fillId="0" borderId="0" xfId="0" applyFont="1"/>
    <xf numFmtId="49" fontId="0" fillId="0" borderId="0" xfId="0" applyNumberFormat="1"/>
    <xf numFmtId="0" fontId="0" fillId="6" borderId="0" xfId="0" applyFill="1" applyAlignment="1">
      <alignment horizontal="left" vertical="top"/>
    </xf>
    <xf numFmtId="0" fontId="0" fillId="6" borderId="0" xfId="0" applyFill="1" applyAlignment="1">
      <alignment horizontal="left" vertical="top" wrapText="1"/>
    </xf>
    <xf numFmtId="0" fontId="0" fillId="6" borderId="0" xfId="0" applyFill="1" applyAlignment="1">
      <alignment horizontal="center" vertical="top"/>
    </xf>
    <xf numFmtId="0" fontId="0" fillId="6" borderId="0" xfId="0" applyFill="1"/>
    <xf numFmtId="49" fontId="0" fillId="6" borderId="0" xfId="0" applyNumberFormat="1" applyFill="1"/>
    <xf numFmtId="0" fontId="10" fillId="6" borderId="0" xfId="0" applyFont="1" applyFill="1" applyAlignment="1">
      <alignment vertical="top" wrapText="1"/>
    </xf>
    <xf numFmtId="0" fontId="14" fillId="6" borderId="0" xfId="0" applyFont="1" applyFill="1" applyAlignment="1">
      <alignment horizontal="left" vertical="top"/>
    </xf>
    <xf numFmtId="0" fontId="15" fillId="6" borderId="0" xfId="0" applyFont="1" applyFill="1" applyAlignment="1">
      <alignment horizontal="left" vertical="top"/>
    </xf>
    <xf numFmtId="0" fontId="15" fillId="6" borderId="0" xfId="0" applyFont="1" applyFill="1" applyAlignment="1">
      <alignment horizontal="center" vertical="top"/>
    </xf>
    <xf numFmtId="0" fontId="15" fillId="6" borderId="0" xfId="0" applyFont="1" applyFill="1"/>
    <xf numFmtId="49" fontId="15" fillId="6" borderId="0" xfId="0" applyNumberFormat="1" applyFont="1" applyFill="1"/>
    <xf numFmtId="0" fontId="16" fillId="6" borderId="0" xfId="0" applyFont="1" applyFill="1" applyAlignment="1">
      <alignment vertical="top" wrapText="1"/>
    </xf>
    <xf numFmtId="0" fontId="11" fillId="6" borderId="0" xfId="1" applyFont="1" applyFill="1" applyAlignment="1">
      <alignment horizontal="left" vertical="top"/>
    </xf>
    <xf numFmtId="0" fontId="12" fillId="6" borderId="0" xfId="0" applyFont="1" applyFill="1" applyAlignment="1">
      <alignment vertical="top"/>
    </xf>
    <xf numFmtId="0" fontId="12" fillId="6" borderId="0" xfId="0" applyFont="1" applyFill="1"/>
    <xf numFmtId="0" fontId="12" fillId="6" borderId="0" xfId="0" applyFont="1" applyFill="1" applyAlignment="1">
      <alignment horizontal="center" vertical="top"/>
    </xf>
    <xf numFmtId="49" fontId="3" fillId="6" borderId="0" xfId="1" applyNumberFormat="1" applyFill="1"/>
    <xf numFmtId="0" fontId="1" fillId="6" borderId="0" xfId="0" applyFont="1" applyFill="1" applyAlignment="1">
      <alignment horizontal="left" vertical="top"/>
    </xf>
    <xf numFmtId="0" fontId="1" fillId="6" borderId="0" xfId="0" applyFont="1" applyFill="1"/>
    <xf numFmtId="0" fontId="4" fillId="6" borderId="0" xfId="0" applyFont="1" applyFill="1" applyAlignment="1">
      <alignment horizontal="left" vertical="center" wrapText="1"/>
    </xf>
    <xf numFmtId="0" fontId="6" fillId="6" borderId="0" xfId="0" applyFont="1" applyFill="1" applyAlignment="1">
      <alignment horizontal="left" vertical="top" wrapText="1"/>
    </xf>
    <xf numFmtId="0" fontId="6" fillId="6" borderId="0" xfId="0" applyFont="1" applyFill="1" applyAlignment="1">
      <alignment horizontal="left" vertical="top"/>
    </xf>
    <xf numFmtId="0" fontId="2" fillId="4" borderId="10" xfId="0" applyFont="1" applyFill="1" applyBorder="1" applyAlignment="1">
      <alignment horizontal="left" vertical="top" wrapText="1"/>
    </xf>
    <xf numFmtId="0" fontId="2" fillId="4" borderId="10" xfId="0" applyFont="1" applyFill="1" applyBorder="1" applyAlignment="1">
      <alignment horizontal="center" vertical="top"/>
    </xf>
    <xf numFmtId="0" fontId="8" fillId="2" borderId="10" xfId="0" applyFont="1" applyFill="1" applyBorder="1" applyAlignment="1">
      <alignment horizontal="left" vertical="top" wrapText="1"/>
    </xf>
    <xf numFmtId="0" fontId="8" fillId="2" borderId="10" xfId="0" applyFont="1" applyFill="1" applyBorder="1" applyAlignment="1">
      <alignment horizontal="center" vertical="top"/>
    </xf>
    <xf numFmtId="0" fontId="8" fillId="2" borderId="10" xfId="0" applyFont="1" applyFill="1" applyBorder="1" applyAlignment="1">
      <alignment vertical="top"/>
    </xf>
    <xf numFmtId="0" fontId="9" fillId="2" borderId="10" xfId="0" applyFont="1" applyFill="1" applyBorder="1" applyAlignment="1">
      <alignment horizontal="left" vertical="top" wrapText="1"/>
    </xf>
    <xf numFmtId="0" fontId="7" fillId="4" borderId="11" xfId="0" applyFont="1" applyFill="1" applyBorder="1" applyAlignment="1">
      <alignment horizontal="left" vertical="top"/>
    </xf>
    <xf numFmtId="49" fontId="2" fillId="4" borderId="12" xfId="0" applyNumberFormat="1" applyFont="1" applyFill="1" applyBorder="1" applyAlignment="1">
      <alignment horizontal="center"/>
    </xf>
    <xf numFmtId="0" fontId="3" fillId="6" borderId="0" xfId="1" applyFill="1" applyAlignment="1">
      <alignment horizontal="left" vertical="top"/>
    </xf>
    <xf numFmtId="0" fontId="0" fillId="2" borderId="1" xfId="0" applyFill="1" applyBorder="1" applyAlignment="1">
      <alignment horizontal="left" wrapText="1"/>
    </xf>
    <xf numFmtId="0" fontId="5" fillId="2" borderId="1" xfId="0" applyFont="1" applyFill="1" applyBorder="1" applyAlignment="1">
      <alignment horizontal="left" vertical="center" wrapText="1"/>
    </xf>
    <xf numFmtId="0" fontId="5" fillId="2" borderId="4" xfId="0" applyFont="1" applyFill="1" applyBorder="1" applyAlignment="1">
      <alignment horizontal="left" vertical="center"/>
    </xf>
    <xf numFmtId="0" fontId="5" fillId="2" borderId="4" xfId="0" applyFont="1" applyFill="1" applyBorder="1" applyAlignment="1">
      <alignment horizontal="left" vertical="center" wrapText="1"/>
    </xf>
    <xf numFmtId="0" fontId="5" fillId="2" borderId="6" xfId="0" applyFont="1" applyFill="1" applyBorder="1" applyAlignment="1">
      <alignment horizontal="left" vertical="center"/>
    </xf>
    <xf numFmtId="0" fontId="0" fillId="2" borderId="0" xfId="0" applyFill="1"/>
    <xf numFmtId="0" fontId="0" fillId="2" borderId="0" xfId="0" applyFill="1" applyAlignment="1">
      <alignment horizontal="left" vertical="top" wrapText="1"/>
    </xf>
    <xf numFmtId="0" fontId="1" fillId="2" borderId="0" xfId="0" applyFont="1" applyFill="1"/>
    <xf numFmtId="0" fontId="0" fillId="2" borderId="0" xfId="0" applyFill="1" applyAlignment="1">
      <alignment vertical="top" wrapText="1"/>
    </xf>
    <xf numFmtId="49" fontId="1" fillId="2" borderId="3" xfId="0" applyNumberFormat="1" applyFont="1" applyFill="1" applyBorder="1" applyAlignment="1" applyProtection="1">
      <alignment horizontal="left" vertical="center"/>
      <protection locked="0"/>
    </xf>
    <xf numFmtId="49" fontId="1" fillId="2" borderId="5" xfId="0" applyNumberFormat="1" applyFont="1" applyFill="1" applyBorder="1" applyAlignment="1" applyProtection="1">
      <alignment horizontal="left" vertical="center"/>
      <protection locked="0"/>
    </xf>
    <xf numFmtId="49" fontId="1" fillId="2" borderId="8" xfId="0" applyNumberFormat="1" applyFont="1" applyFill="1" applyBorder="1" applyAlignment="1" applyProtection="1">
      <alignment horizontal="left" vertical="center"/>
      <protection locked="0"/>
    </xf>
    <xf numFmtId="0" fontId="18" fillId="6" borderId="0" xfId="0" applyFont="1" applyFill="1" applyAlignment="1" applyProtection="1">
      <alignment horizontal="center" vertical="top"/>
      <protection locked="0" hidden="1"/>
    </xf>
    <xf numFmtId="0" fontId="19" fillId="6" borderId="0" xfId="0" applyFont="1" applyFill="1" applyAlignment="1" applyProtection="1">
      <alignment horizontal="center" vertical="top"/>
      <protection locked="0" hidden="1"/>
    </xf>
    <xf numFmtId="0" fontId="20" fillId="6" borderId="0" xfId="0" applyFont="1" applyFill="1" applyAlignment="1" applyProtection="1">
      <alignment horizontal="center" vertical="top"/>
      <protection locked="0" hidden="1"/>
    </xf>
    <xf numFmtId="0" fontId="21" fillId="6" borderId="0" xfId="0" applyFont="1" applyFill="1" applyAlignment="1" applyProtection="1">
      <alignment horizontal="left" vertical="top"/>
      <protection locked="0" hidden="1"/>
    </xf>
    <xf numFmtId="0" fontId="20" fillId="6" borderId="0" xfId="0" applyFont="1" applyFill="1" applyAlignment="1" applyProtection="1">
      <alignment horizontal="left" vertical="top"/>
      <protection locked="0" hidden="1"/>
    </xf>
    <xf numFmtId="0" fontId="20" fillId="0" borderId="0" xfId="0" applyFont="1" applyAlignment="1" applyProtection="1">
      <alignment horizontal="center" vertical="top"/>
      <protection locked="0" hidden="1"/>
    </xf>
    <xf numFmtId="0" fontId="16" fillId="6" borderId="0" xfId="0" applyFont="1" applyFill="1"/>
    <xf numFmtId="0" fontId="13" fillId="6" borderId="0" xfId="0" applyFont="1" applyFill="1"/>
    <xf numFmtId="0" fontId="22" fillId="6" borderId="0" xfId="0" applyFont="1" applyFill="1"/>
    <xf numFmtId="0" fontId="22" fillId="0" borderId="0" xfId="0" applyFont="1"/>
    <xf numFmtId="0" fontId="3" fillId="6" borderId="0" xfId="1" applyFill="1" applyAlignment="1">
      <alignment vertical="top" wrapText="1"/>
    </xf>
    <xf numFmtId="49" fontId="24" fillId="6" borderId="0" xfId="1" applyNumberFormat="1" applyFont="1" applyFill="1"/>
    <xf numFmtId="0" fontId="18" fillId="6" borderId="0" xfId="0" applyFont="1" applyFill="1" applyAlignment="1" applyProtection="1">
      <alignment horizontal="center" vertical="top"/>
      <protection hidden="1"/>
    </xf>
    <xf numFmtId="0" fontId="19" fillId="6" borderId="0" xfId="0" applyFont="1" applyFill="1" applyAlignment="1" applyProtection="1">
      <alignment horizontal="center" vertical="top"/>
      <protection hidden="1"/>
    </xf>
    <xf numFmtId="0" fontId="20" fillId="6" borderId="0" xfId="0" applyFont="1" applyFill="1" applyAlignment="1" applyProtection="1">
      <alignment horizontal="center" vertical="top"/>
      <protection hidden="1"/>
    </xf>
    <xf numFmtId="0" fontId="20" fillId="6" borderId="0" xfId="0" applyFont="1" applyFill="1" applyAlignment="1" applyProtection="1">
      <alignment horizontal="left" vertical="top"/>
      <protection hidden="1"/>
    </xf>
    <xf numFmtId="9" fontId="20" fillId="6" borderId="0" xfId="0" applyNumberFormat="1" applyFont="1" applyFill="1" applyAlignment="1" applyProtection="1">
      <alignment horizontal="center" vertical="top"/>
      <protection hidden="1"/>
    </xf>
    <xf numFmtId="0" fontId="20" fillId="0" borderId="0" xfId="0" applyFont="1" applyAlignment="1" applyProtection="1">
      <alignment horizontal="center" vertical="top"/>
      <protection hidden="1"/>
    </xf>
    <xf numFmtId="0" fontId="25" fillId="6" borderId="0" xfId="0" applyFont="1" applyFill="1" applyAlignment="1">
      <alignment vertical="top" wrapText="1"/>
    </xf>
    <xf numFmtId="1" fontId="0" fillId="2" borderId="3" xfId="0" applyNumberFormat="1" applyFill="1" applyBorder="1" applyAlignment="1">
      <alignment horizontal="center"/>
    </xf>
    <xf numFmtId="0" fontId="8" fillId="5" borderId="11" xfId="0" applyFont="1" applyFill="1" applyBorder="1" applyAlignment="1">
      <alignment horizontal="left" vertical="top"/>
    </xf>
    <xf numFmtId="0" fontId="8" fillId="5" borderId="10" xfId="0" applyFont="1" applyFill="1" applyBorder="1" applyAlignment="1">
      <alignment horizontal="left" vertical="top" wrapText="1"/>
    </xf>
    <xf numFmtId="0" fontId="8" fillId="5" borderId="10" xfId="0" applyFont="1" applyFill="1" applyBorder="1" applyAlignment="1">
      <alignment horizontal="center" vertical="top"/>
    </xf>
    <xf numFmtId="0" fontId="8" fillId="5" borderId="10" xfId="0" applyFont="1" applyFill="1" applyBorder="1" applyAlignment="1">
      <alignment horizontal="center" wrapText="1"/>
    </xf>
    <xf numFmtId="0" fontId="9" fillId="5" borderId="10" xfId="0" applyFont="1" applyFill="1" applyBorder="1" applyAlignment="1">
      <alignment horizontal="left" vertical="top" wrapText="1"/>
    </xf>
    <xf numFmtId="49" fontId="9" fillId="5" borderId="12" xfId="0" applyNumberFormat="1" applyFont="1" applyFill="1" applyBorder="1" applyAlignment="1">
      <alignment horizontal="left" vertical="top" wrapText="1"/>
    </xf>
    <xf numFmtId="0" fontId="8" fillId="2" borderId="11" xfId="0" applyFont="1" applyFill="1" applyBorder="1" applyAlignment="1">
      <alignment horizontal="left" vertical="top"/>
    </xf>
    <xf numFmtId="49" fontId="9" fillId="2" borderId="12" xfId="0" quotePrefix="1" applyNumberFormat="1" applyFont="1" applyFill="1" applyBorder="1" applyAlignment="1">
      <alignment vertical="top" wrapText="1"/>
    </xf>
    <xf numFmtId="49" fontId="9" fillId="2" borderId="12" xfId="0" applyNumberFormat="1" applyFont="1" applyFill="1" applyBorder="1" applyAlignment="1">
      <alignment horizontal="left" vertical="top" wrapText="1"/>
    </xf>
    <xf numFmtId="1" fontId="8" fillId="5" borderId="10" xfId="0" applyNumberFormat="1" applyFont="1" applyFill="1" applyBorder="1" applyAlignment="1">
      <alignment horizontal="center" vertical="top"/>
    </xf>
    <xf numFmtId="0" fontId="8" fillId="5" borderId="10" xfId="0" applyFont="1" applyFill="1" applyBorder="1" applyAlignment="1">
      <alignment horizontal="center" vertical="top" wrapText="1"/>
    </xf>
    <xf numFmtId="1" fontId="8" fillId="2" borderId="10" xfId="0" applyNumberFormat="1" applyFont="1" applyFill="1" applyBorder="1" applyAlignment="1">
      <alignment horizontal="center" vertical="top"/>
    </xf>
    <xf numFmtId="49" fontId="9" fillId="2" borderId="12" xfId="0" quotePrefix="1" applyNumberFormat="1" applyFont="1" applyFill="1" applyBorder="1" applyAlignment="1">
      <alignment horizontal="left" vertical="top" wrapText="1"/>
    </xf>
    <xf numFmtId="0" fontId="26" fillId="6" borderId="0" xfId="0" applyFont="1" applyFill="1"/>
    <xf numFmtId="0" fontId="24" fillId="6" borderId="0" xfId="0" applyFont="1" applyFill="1"/>
    <xf numFmtId="0" fontId="8" fillId="6" borderId="0" xfId="0" applyFont="1" applyFill="1"/>
    <xf numFmtId="0" fontId="8" fillId="6" borderId="0" xfId="0" applyFont="1" applyFill="1" applyAlignment="1">
      <alignment vertical="top" wrapText="1"/>
    </xf>
    <xf numFmtId="0" fontId="27" fillId="6" borderId="0" xfId="0" applyFont="1" applyFill="1" applyAlignment="1">
      <alignment vertical="top" wrapText="1"/>
    </xf>
    <xf numFmtId="0" fontId="8" fillId="6" borderId="0" xfId="0" applyFont="1" applyFill="1" applyAlignment="1">
      <alignment wrapText="1"/>
    </xf>
    <xf numFmtId="0" fontId="8" fillId="0" borderId="0" xfId="0" applyFont="1"/>
    <xf numFmtId="0" fontId="8" fillId="2" borderId="4" xfId="0" applyFont="1" applyFill="1" applyBorder="1" applyAlignment="1">
      <alignment horizontal="left" vertical="top"/>
    </xf>
    <xf numFmtId="0" fontId="8" fillId="2" borderId="0" xfId="0" applyFont="1" applyFill="1" applyAlignment="1">
      <alignment horizontal="left" vertical="top" wrapText="1"/>
    </xf>
    <xf numFmtId="0" fontId="8" fillId="2" borderId="0" xfId="0" applyFont="1" applyFill="1" applyAlignment="1">
      <alignment horizontal="center" vertical="top"/>
    </xf>
    <xf numFmtId="0" fontId="8" fillId="2" borderId="0" xfId="0" applyFont="1" applyFill="1" applyAlignment="1">
      <alignment vertical="top"/>
    </xf>
    <xf numFmtId="0" fontId="9" fillId="2" borderId="0" xfId="0" applyFont="1" applyFill="1" applyAlignment="1">
      <alignment horizontal="left" vertical="top" wrapText="1"/>
    </xf>
    <xf numFmtId="49" fontId="9" fillId="2" borderId="5" xfId="0" applyNumberFormat="1" applyFont="1" applyFill="1" applyBorder="1" applyAlignment="1">
      <alignment horizontal="left" vertical="top" wrapText="1"/>
    </xf>
    <xf numFmtId="0" fontId="8" fillId="2" borderId="6" xfId="0" applyFont="1" applyFill="1" applyBorder="1" applyAlignment="1">
      <alignment horizontal="left" vertical="top"/>
    </xf>
    <xf numFmtId="0" fontId="8" fillId="2" borderId="7" xfId="0" applyFont="1" applyFill="1" applyBorder="1" applyAlignment="1">
      <alignment horizontal="left" vertical="top" wrapText="1"/>
    </xf>
    <xf numFmtId="0" fontId="8" fillId="2" borderId="7" xfId="0" applyFont="1" applyFill="1" applyBorder="1" applyAlignment="1">
      <alignment horizontal="center" vertical="top"/>
    </xf>
    <xf numFmtId="0" fontId="8" fillId="2" borderId="7" xfId="0" applyFont="1" applyFill="1" applyBorder="1" applyAlignment="1">
      <alignment vertical="top"/>
    </xf>
    <xf numFmtId="0" fontId="9" fillId="2" borderId="7" xfId="0" applyFont="1" applyFill="1" applyBorder="1" applyAlignment="1">
      <alignment horizontal="left" vertical="top" wrapText="1"/>
    </xf>
    <xf numFmtId="49" fontId="9" fillId="2" borderId="8" xfId="0" applyNumberFormat="1" applyFont="1" applyFill="1" applyBorder="1" applyAlignment="1">
      <alignment horizontal="left" vertical="top" wrapText="1"/>
    </xf>
    <xf numFmtId="1" fontId="22" fillId="6" borderId="0" xfId="0" applyNumberFormat="1" applyFont="1" applyFill="1"/>
    <xf numFmtId="1" fontId="0" fillId="2" borderId="5" xfId="0" applyNumberFormat="1" applyFill="1" applyBorder="1" applyAlignment="1">
      <alignment horizontal="center" vertical="top"/>
    </xf>
    <xf numFmtId="0" fontId="16" fillId="2" borderId="0" xfId="0" applyFont="1" applyFill="1" applyAlignment="1">
      <alignment horizontal="left" vertical="top"/>
    </xf>
    <xf numFmtId="0" fontId="8" fillId="2" borderId="5" xfId="0" applyFont="1" applyFill="1" applyBorder="1" applyAlignment="1">
      <alignment horizontal="center" vertical="top"/>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7" fillId="3" borderId="9" xfId="2" applyBorder="1" applyAlignment="1">
      <alignment horizontal="center" vertical="center"/>
    </xf>
    <xf numFmtId="0" fontId="2" fillId="4" borderId="10" xfId="0" applyFont="1" applyFill="1" applyBorder="1" applyAlignment="1">
      <alignment horizontal="center"/>
    </xf>
    <xf numFmtId="0" fontId="6" fillId="2" borderId="1"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0" xfId="0" applyFont="1" applyFill="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cellXfs>
  <cellStyles count="3">
    <cellStyle name="Good" xfId="2" builtinId="26"/>
    <cellStyle name="Hyperlink" xfId="1" builtinId="8"/>
    <cellStyle name="Normal" xfId="0" builtinId="0"/>
  </cellStyles>
  <dxfs count="7">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C1F0FF"/>
      <color rgb="FF007BC4"/>
      <color rgb="FFFDC300"/>
      <color rgb="FFFFED00"/>
      <color rgb="FF0048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Radio" checked="Checked" firstButton="1" fmlaLink="$U$14"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checked="Checked" firstButton="1" fmlaLink="$U$17"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checked="Checked" firstButton="1" fmlaLink="$U$18"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Radio" checked="Checked" firstButton="1" fmlaLink="$U$20"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checked="Checked" firstButton="1" fmlaLink="$U$21"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Radio" checked="Checked" firstButton="1" fmlaLink="$U$22"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checked="Checked" firstButton="1" fmlaLink="$U$23"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Radio" checked="Checked" firstButton="1" fmlaLink="$U$25"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checked="Checked" firstButton="1" fmlaLink="$U$26"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Radio" checked="Checked" firstButton="1" fmlaLink="$U$27"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Radio" checked="Checked" firstButton="1" fmlaLink="$U$28" lockText="1" noThreeD="1"/>
</file>

<file path=xl/ctrlProps/ctrlProp5.xml><?xml version="1.0" encoding="utf-8"?>
<formControlPr xmlns="http://schemas.microsoft.com/office/spreadsheetml/2009/9/main" objectType="Radio" checked="Checked" firstButton="1" fmlaLink="$U$15"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Radio" checked="Checked" firstButton="1" fmlaLink="$U$29"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Radio" checked="Checked" firstButton="1" fmlaLink="$U$31"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Radio" checked="Checked" firstButton="1" fmlaLink="$U$32"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Radio" checked="Checked" firstButton="1" fmlaLink="$U$33"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Radio" checked="Checked" firstButton="1" fmlaLink="$U$35"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Radio" checked="Checked" firstButton="1" fmlaLink="$U$37"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U$16"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50800</xdr:colOff>
          <xdr:row>11</xdr:row>
          <xdr:rowOff>0</xdr:rowOff>
        </xdr:from>
        <xdr:to>
          <xdr:col>0</xdr:col>
          <xdr:colOff>5981700</xdr:colOff>
          <xdr:row>65</xdr:row>
          <xdr:rowOff>114300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xdr:twoCellAnchor editAs="oneCell">
    <xdr:from>
      <xdr:col>0</xdr:col>
      <xdr:colOff>0</xdr:colOff>
      <xdr:row>1</xdr:row>
      <xdr:rowOff>9769</xdr:rowOff>
    </xdr:from>
    <xdr:to>
      <xdr:col>0</xdr:col>
      <xdr:colOff>4496280</xdr:colOff>
      <xdr:row>7</xdr:row>
      <xdr:rowOff>68385</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41923"/>
          <a:ext cx="4496280" cy="1172308"/>
        </a:xfrm>
        <a:prstGeom prst="rect">
          <a:avLst/>
        </a:prstGeom>
      </xdr:spPr>
    </xdr:pic>
    <xdr:clientData/>
  </xdr:twoCellAnchor>
  <xdr:twoCellAnchor editAs="oneCell">
    <xdr:from>
      <xdr:col>0</xdr:col>
      <xdr:colOff>67797</xdr:colOff>
      <xdr:row>7</xdr:row>
      <xdr:rowOff>25251</xdr:rowOff>
    </xdr:from>
    <xdr:to>
      <xdr:col>0</xdr:col>
      <xdr:colOff>2759128</xdr:colOff>
      <xdr:row>10</xdr:row>
      <xdr:rowOff>158262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7797" y="1443743"/>
          <a:ext cx="2691331" cy="6781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260350</xdr:colOff>
          <xdr:row>13</xdr:row>
          <xdr:rowOff>107950</xdr:rowOff>
        </xdr:from>
        <xdr:to>
          <xdr:col>5</xdr:col>
          <xdr:colOff>450850</xdr:colOff>
          <xdr:row>13</xdr:row>
          <xdr:rowOff>298450</xdr:rowOff>
        </xdr:to>
        <xdr:sp macro="" textlink="">
          <xdr:nvSpPr>
            <xdr:cNvPr id="2121" name="Option Button 73" hidden="1">
              <a:extLst>
                <a:ext uri="{63B3BB69-23CF-44E3-9099-C40C66FF867C}">
                  <a14:compatExt spid="_x0000_s2121"/>
                </a:ext>
                <a:ext uri="{FF2B5EF4-FFF2-40B4-BE49-F238E27FC236}">
                  <a16:creationId xmlns:a16="http://schemas.microsoft.com/office/drawing/2014/main" id="{00000000-0008-0000-0100-00004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222250</xdr:colOff>
          <xdr:row>13</xdr:row>
          <xdr:rowOff>76200</xdr:rowOff>
        </xdr:from>
        <xdr:to>
          <xdr:col>4</xdr:col>
          <xdr:colOff>419100</xdr:colOff>
          <xdr:row>13</xdr:row>
          <xdr:rowOff>298450</xdr:rowOff>
        </xdr:to>
        <xdr:sp macro="" textlink="">
          <xdr:nvSpPr>
            <xdr:cNvPr id="2122" name="Option Button 74" hidden="1">
              <a:extLst>
                <a:ext uri="{63B3BB69-23CF-44E3-9099-C40C66FF867C}">
                  <a14:compatExt spid="_x0000_s2122"/>
                </a:ext>
                <a:ext uri="{FF2B5EF4-FFF2-40B4-BE49-F238E27FC236}">
                  <a16:creationId xmlns:a16="http://schemas.microsoft.com/office/drawing/2014/main" id="{00000000-0008-0000-0100-00004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260350</xdr:colOff>
          <xdr:row>13</xdr:row>
          <xdr:rowOff>76200</xdr:rowOff>
        </xdr:from>
        <xdr:to>
          <xdr:col>3</xdr:col>
          <xdr:colOff>450850</xdr:colOff>
          <xdr:row>13</xdr:row>
          <xdr:rowOff>298450</xdr:rowOff>
        </xdr:to>
        <xdr:sp macro="" textlink="">
          <xdr:nvSpPr>
            <xdr:cNvPr id="2123" name="Option Button 75" hidden="1">
              <a:extLst>
                <a:ext uri="{63B3BB69-23CF-44E3-9099-C40C66FF867C}">
                  <a14:compatExt spid="_x0000_s2123"/>
                </a:ext>
                <a:ext uri="{FF2B5EF4-FFF2-40B4-BE49-F238E27FC236}">
                  <a16:creationId xmlns:a16="http://schemas.microsoft.com/office/drawing/2014/main" id="{00000000-0008-0000-0100-00004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13</xdr:row>
          <xdr:rowOff>31750</xdr:rowOff>
        </xdr:from>
        <xdr:to>
          <xdr:col>5</xdr:col>
          <xdr:colOff>565150</xdr:colOff>
          <xdr:row>13</xdr:row>
          <xdr:rowOff>374650</xdr:rowOff>
        </xdr:to>
        <xdr:sp macro="" textlink="">
          <xdr:nvSpPr>
            <xdr:cNvPr id="2124" name="Group Box 76" hidden="1">
              <a:extLst>
                <a:ext uri="{63B3BB69-23CF-44E3-9099-C40C66FF867C}">
                  <a14:compatExt spid="_x0000_s2124"/>
                </a:ext>
                <a:ext uri="{FF2B5EF4-FFF2-40B4-BE49-F238E27FC236}">
                  <a16:creationId xmlns:a16="http://schemas.microsoft.com/office/drawing/2014/main" id="{00000000-0008-0000-0100-00004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260350</xdr:colOff>
          <xdr:row>14</xdr:row>
          <xdr:rowOff>107950</xdr:rowOff>
        </xdr:from>
        <xdr:to>
          <xdr:col>5</xdr:col>
          <xdr:colOff>450850</xdr:colOff>
          <xdr:row>14</xdr:row>
          <xdr:rowOff>298450</xdr:rowOff>
        </xdr:to>
        <xdr:sp macro="" textlink="">
          <xdr:nvSpPr>
            <xdr:cNvPr id="2125" name="Option Button 77" hidden="1">
              <a:extLst>
                <a:ext uri="{63B3BB69-23CF-44E3-9099-C40C66FF867C}">
                  <a14:compatExt spid="_x0000_s2125"/>
                </a:ext>
                <a:ext uri="{FF2B5EF4-FFF2-40B4-BE49-F238E27FC236}">
                  <a16:creationId xmlns:a16="http://schemas.microsoft.com/office/drawing/2014/main" id="{00000000-0008-0000-0100-00004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222250</xdr:colOff>
          <xdr:row>14</xdr:row>
          <xdr:rowOff>76200</xdr:rowOff>
        </xdr:from>
        <xdr:to>
          <xdr:col>4</xdr:col>
          <xdr:colOff>419100</xdr:colOff>
          <xdr:row>14</xdr:row>
          <xdr:rowOff>298450</xdr:rowOff>
        </xdr:to>
        <xdr:sp macro="" textlink="">
          <xdr:nvSpPr>
            <xdr:cNvPr id="2126" name="Option Button 78" hidden="1">
              <a:extLst>
                <a:ext uri="{63B3BB69-23CF-44E3-9099-C40C66FF867C}">
                  <a14:compatExt spid="_x0000_s2126"/>
                </a:ext>
                <a:ext uri="{FF2B5EF4-FFF2-40B4-BE49-F238E27FC236}">
                  <a16:creationId xmlns:a16="http://schemas.microsoft.com/office/drawing/2014/main" id="{00000000-0008-0000-0100-00004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260350</xdr:colOff>
          <xdr:row>14</xdr:row>
          <xdr:rowOff>76200</xdr:rowOff>
        </xdr:from>
        <xdr:to>
          <xdr:col>3</xdr:col>
          <xdr:colOff>450850</xdr:colOff>
          <xdr:row>14</xdr:row>
          <xdr:rowOff>298450</xdr:rowOff>
        </xdr:to>
        <xdr:sp macro="" textlink="">
          <xdr:nvSpPr>
            <xdr:cNvPr id="2127" name="Option Button 79" hidden="1">
              <a:extLst>
                <a:ext uri="{63B3BB69-23CF-44E3-9099-C40C66FF867C}">
                  <a14:compatExt spid="_x0000_s2127"/>
                </a:ext>
                <a:ext uri="{FF2B5EF4-FFF2-40B4-BE49-F238E27FC236}">
                  <a16:creationId xmlns:a16="http://schemas.microsoft.com/office/drawing/2014/main" id="{00000000-0008-0000-0100-00004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14</xdr:row>
          <xdr:rowOff>31750</xdr:rowOff>
        </xdr:from>
        <xdr:to>
          <xdr:col>5</xdr:col>
          <xdr:colOff>565150</xdr:colOff>
          <xdr:row>14</xdr:row>
          <xdr:rowOff>336550</xdr:rowOff>
        </xdr:to>
        <xdr:sp macro="" textlink="">
          <xdr:nvSpPr>
            <xdr:cNvPr id="2128" name="Group Box 80" hidden="1">
              <a:extLst>
                <a:ext uri="{63B3BB69-23CF-44E3-9099-C40C66FF867C}">
                  <a14:compatExt spid="_x0000_s2128"/>
                </a:ext>
                <a:ext uri="{FF2B5EF4-FFF2-40B4-BE49-F238E27FC236}">
                  <a16:creationId xmlns:a16="http://schemas.microsoft.com/office/drawing/2014/main" id="{00000000-0008-0000-0100-00005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260350</xdr:colOff>
          <xdr:row>15</xdr:row>
          <xdr:rowOff>107950</xdr:rowOff>
        </xdr:from>
        <xdr:to>
          <xdr:col>5</xdr:col>
          <xdr:colOff>450850</xdr:colOff>
          <xdr:row>15</xdr:row>
          <xdr:rowOff>298450</xdr:rowOff>
        </xdr:to>
        <xdr:sp macro="" textlink="">
          <xdr:nvSpPr>
            <xdr:cNvPr id="2129" name="Option Button 81" hidden="1">
              <a:extLst>
                <a:ext uri="{63B3BB69-23CF-44E3-9099-C40C66FF867C}">
                  <a14:compatExt spid="_x0000_s2129"/>
                </a:ext>
                <a:ext uri="{FF2B5EF4-FFF2-40B4-BE49-F238E27FC236}">
                  <a16:creationId xmlns:a16="http://schemas.microsoft.com/office/drawing/2014/main" id="{00000000-0008-0000-0100-00005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222250</xdr:colOff>
          <xdr:row>15</xdr:row>
          <xdr:rowOff>76200</xdr:rowOff>
        </xdr:from>
        <xdr:to>
          <xdr:col>4</xdr:col>
          <xdr:colOff>419100</xdr:colOff>
          <xdr:row>15</xdr:row>
          <xdr:rowOff>298450</xdr:rowOff>
        </xdr:to>
        <xdr:sp macro="" textlink="">
          <xdr:nvSpPr>
            <xdr:cNvPr id="2130" name="Option Button 82" hidden="1">
              <a:extLst>
                <a:ext uri="{63B3BB69-23CF-44E3-9099-C40C66FF867C}">
                  <a14:compatExt spid="_x0000_s2130"/>
                </a:ext>
                <a:ext uri="{FF2B5EF4-FFF2-40B4-BE49-F238E27FC236}">
                  <a16:creationId xmlns:a16="http://schemas.microsoft.com/office/drawing/2014/main" id="{00000000-0008-0000-0100-00005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260350</xdr:colOff>
          <xdr:row>15</xdr:row>
          <xdr:rowOff>76200</xdr:rowOff>
        </xdr:from>
        <xdr:to>
          <xdr:col>3</xdr:col>
          <xdr:colOff>450850</xdr:colOff>
          <xdr:row>15</xdr:row>
          <xdr:rowOff>298450</xdr:rowOff>
        </xdr:to>
        <xdr:sp macro="" textlink="">
          <xdr:nvSpPr>
            <xdr:cNvPr id="2131" name="Option Button 83" hidden="1">
              <a:extLst>
                <a:ext uri="{63B3BB69-23CF-44E3-9099-C40C66FF867C}">
                  <a14:compatExt spid="_x0000_s2131"/>
                </a:ext>
                <a:ext uri="{FF2B5EF4-FFF2-40B4-BE49-F238E27FC236}">
                  <a16:creationId xmlns:a16="http://schemas.microsoft.com/office/drawing/2014/main" id="{00000000-0008-0000-0100-00005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15</xdr:row>
          <xdr:rowOff>31750</xdr:rowOff>
        </xdr:from>
        <xdr:to>
          <xdr:col>5</xdr:col>
          <xdr:colOff>565150</xdr:colOff>
          <xdr:row>15</xdr:row>
          <xdr:rowOff>374650</xdr:rowOff>
        </xdr:to>
        <xdr:sp macro="" textlink="">
          <xdr:nvSpPr>
            <xdr:cNvPr id="2132" name="Group Box 84" hidden="1">
              <a:extLst>
                <a:ext uri="{63B3BB69-23CF-44E3-9099-C40C66FF867C}">
                  <a14:compatExt spid="_x0000_s2132"/>
                </a:ext>
                <a:ext uri="{FF2B5EF4-FFF2-40B4-BE49-F238E27FC236}">
                  <a16:creationId xmlns:a16="http://schemas.microsoft.com/office/drawing/2014/main" id="{00000000-0008-0000-0100-00005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260350</xdr:colOff>
          <xdr:row>16</xdr:row>
          <xdr:rowOff>107950</xdr:rowOff>
        </xdr:from>
        <xdr:to>
          <xdr:col>5</xdr:col>
          <xdr:colOff>450850</xdr:colOff>
          <xdr:row>16</xdr:row>
          <xdr:rowOff>298450</xdr:rowOff>
        </xdr:to>
        <xdr:sp macro="" textlink="">
          <xdr:nvSpPr>
            <xdr:cNvPr id="2133" name="Option Button 85" hidden="1">
              <a:extLst>
                <a:ext uri="{63B3BB69-23CF-44E3-9099-C40C66FF867C}">
                  <a14:compatExt spid="_x0000_s2133"/>
                </a:ext>
                <a:ext uri="{FF2B5EF4-FFF2-40B4-BE49-F238E27FC236}">
                  <a16:creationId xmlns:a16="http://schemas.microsoft.com/office/drawing/2014/main" id="{00000000-0008-0000-0100-00005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222250</xdr:colOff>
          <xdr:row>16</xdr:row>
          <xdr:rowOff>76200</xdr:rowOff>
        </xdr:from>
        <xdr:to>
          <xdr:col>4</xdr:col>
          <xdr:colOff>419100</xdr:colOff>
          <xdr:row>16</xdr:row>
          <xdr:rowOff>298450</xdr:rowOff>
        </xdr:to>
        <xdr:sp macro="" textlink="">
          <xdr:nvSpPr>
            <xdr:cNvPr id="2134" name="Option Button 86" hidden="1">
              <a:extLst>
                <a:ext uri="{63B3BB69-23CF-44E3-9099-C40C66FF867C}">
                  <a14:compatExt spid="_x0000_s2134"/>
                </a:ext>
                <a:ext uri="{FF2B5EF4-FFF2-40B4-BE49-F238E27FC236}">
                  <a16:creationId xmlns:a16="http://schemas.microsoft.com/office/drawing/2014/main" id="{00000000-0008-0000-0100-00005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260350</xdr:colOff>
          <xdr:row>16</xdr:row>
          <xdr:rowOff>76200</xdr:rowOff>
        </xdr:from>
        <xdr:to>
          <xdr:col>3</xdr:col>
          <xdr:colOff>450850</xdr:colOff>
          <xdr:row>16</xdr:row>
          <xdr:rowOff>298450</xdr:rowOff>
        </xdr:to>
        <xdr:sp macro="" textlink="">
          <xdr:nvSpPr>
            <xdr:cNvPr id="2135" name="Option Button 87" hidden="1">
              <a:extLst>
                <a:ext uri="{63B3BB69-23CF-44E3-9099-C40C66FF867C}">
                  <a14:compatExt spid="_x0000_s2135"/>
                </a:ext>
                <a:ext uri="{FF2B5EF4-FFF2-40B4-BE49-F238E27FC236}">
                  <a16:creationId xmlns:a16="http://schemas.microsoft.com/office/drawing/2014/main" id="{00000000-0008-0000-0100-00005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16</xdr:row>
          <xdr:rowOff>31750</xdr:rowOff>
        </xdr:from>
        <xdr:to>
          <xdr:col>5</xdr:col>
          <xdr:colOff>565150</xdr:colOff>
          <xdr:row>16</xdr:row>
          <xdr:rowOff>374650</xdr:rowOff>
        </xdr:to>
        <xdr:sp macro="" textlink="">
          <xdr:nvSpPr>
            <xdr:cNvPr id="2136" name="Group Box 88" hidden="1">
              <a:extLst>
                <a:ext uri="{63B3BB69-23CF-44E3-9099-C40C66FF867C}">
                  <a14:compatExt spid="_x0000_s2136"/>
                </a:ext>
                <a:ext uri="{FF2B5EF4-FFF2-40B4-BE49-F238E27FC236}">
                  <a16:creationId xmlns:a16="http://schemas.microsoft.com/office/drawing/2014/main" id="{00000000-0008-0000-0100-00005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260350</xdr:colOff>
          <xdr:row>17</xdr:row>
          <xdr:rowOff>107950</xdr:rowOff>
        </xdr:from>
        <xdr:to>
          <xdr:col>5</xdr:col>
          <xdr:colOff>450850</xdr:colOff>
          <xdr:row>17</xdr:row>
          <xdr:rowOff>298450</xdr:rowOff>
        </xdr:to>
        <xdr:sp macro="" textlink="">
          <xdr:nvSpPr>
            <xdr:cNvPr id="2137" name="Option Button 89" hidden="1">
              <a:extLst>
                <a:ext uri="{63B3BB69-23CF-44E3-9099-C40C66FF867C}">
                  <a14:compatExt spid="_x0000_s2137"/>
                </a:ext>
                <a:ext uri="{FF2B5EF4-FFF2-40B4-BE49-F238E27FC236}">
                  <a16:creationId xmlns:a16="http://schemas.microsoft.com/office/drawing/2014/main" id="{00000000-0008-0000-0100-00005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222250</xdr:colOff>
          <xdr:row>17</xdr:row>
          <xdr:rowOff>76200</xdr:rowOff>
        </xdr:from>
        <xdr:to>
          <xdr:col>4</xdr:col>
          <xdr:colOff>419100</xdr:colOff>
          <xdr:row>17</xdr:row>
          <xdr:rowOff>298450</xdr:rowOff>
        </xdr:to>
        <xdr:sp macro="" textlink="">
          <xdr:nvSpPr>
            <xdr:cNvPr id="2138" name="Option Button 90" hidden="1">
              <a:extLst>
                <a:ext uri="{63B3BB69-23CF-44E3-9099-C40C66FF867C}">
                  <a14:compatExt spid="_x0000_s2138"/>
                </a:ext>
                <a:ext uri="{FF2B5EF4-FFF2-40B4-BE49-F238E27FC236}">
                  <a16:creationId xmlns:a16="http://schemas.microsoft.com/office/drawing/2014/main" id="{00000000-0008-0000-0100-00005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260350</xdr:colOff>
          <xdr:row>17</xdr:row>
          <xdr:rowOff>76200</xdr:rowOff>
        </xdr:from>
        <xdr:to>
          <xdr:col>3</xdr:col>
          <xdr:colOff>450850</xdr:colOff>
          <xdr:row>17</xdr:row>
          <xdr:rowOff>298450</xdr:rowOff>
        </xdr:to>
        <xdr:sp macro="" textlink="">
          <xdr:nvSpPr>
            <xdr:cNvPr id="2139" name="Option Button 91" hidden="1">
              <a:extLst>
                <a:ext uri="{63B3BB69-23CF-44E3-9099-C40C66FF867C}">
                  <a14:compatExt spid="_x0000_s2139"/>
                </a:ext>
                <a:ext uri="{FF2B5EF4-FFF2-40B4-BE49-F238E27FC236}">
                  <a16:creationId xmlns:a16="http://schemas.microsoft.com/office/drawing/2014/main" id="{00000000-0008-0000-0100-00005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17</xdr:row>
          <xdr:rowOff>31750</xdr:rowOff>
        </xdr:from>
        <xdr:to>
          <xdr:col>5</xdr:col>
          <xdr:colOff>565150</xdr:colOff>
          <xdr:row>17</xdr:row>
          <xdr:rowOff>374650</xdr:rowOff>
        </xdr:to>
        <xdr:sp macro="" textlink="">
          <xdr:nvSpPr>
            <xdr:cNvPr id="2140" name="Group Box 92" hidden="1">
              <a:extLst>
                <a:ext uri="{63B3BB69-23CF-44E3-9099-C40C66FF867C}">
                  <a14:compatExt spid="_x0000_s2140"/>
                </a:ext>
                <a:ext uri="{FF2B5EF4-FFF2-40B4-BE49-F238E27FC236}">
                  <a16:creationId xmlns:a16="http://schemas.microsoft.com/office/drawing/2014/main" id="{00000000-0008-0000-0100-00005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260350</xdr:colOff>
          <xdr:row>19</xdr:row>
          <xdr:rowOff>165100</xdr:rowOff>
        </xdr:from>
        <xdr:to>
          <xdr:col>5</xdr:col>
          <xdr:colOff>450850</xdr:colOff>
          <xdr:row>19</xdr:row>
          <xdr:rowOff>355600</xdr:rowOff>
        </xdr:to>
        <xdr:sp macro="" textlink="">
          <xdr:nvSpPr>
            <xdr:cNvPr id="2245" name="Option Button 197" hidden="1">
              <a:extLst>
                <a:ext uri="{63B3BB69-23CF-44E3-9099-C40C66FF867C}">
                  <a14:compatExt spid="_x0000_s2245"/>
                </a:ext>
                <a:ext uri="{FF2B5EF4-FFF2-40B4-BE49-F238E27FC236}">
                  <a16:creationId xmlns:a16="http://schemas.microsoft.com/office/drawing/2014/main" id="{00000000-0008-0000-0100-0000C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222250</xdr:colOff>
          <xdr:row>19</xdr:row>
          <xdr:rowOff>146050</xdr:rowOff>
        </xdr:from>
        <xdr:to>
          <xdr:col>4</xdr:col>
          <xdr:colOff>419100</xdr:colOff>
          <xdr:row>19</xdr:row>
          <xdr:rowOff>355600</xdr:rowOff>
        </xdr:to>
        <xdr:sp macro="" textlink="">
          <xdr:nvSpPr>
            <xdr:cNvPr id="2246" name="Option Button 198" hidden="1">
              <a:extLst>
                <a:ext uri="{63B3BB69-23CF-44E3-9099-C40C66FF867C}">
                  <a14:compatExt spid="_x0000_s2246"/>
                </a:ext>
                <a:ext uri="{FF2B5EF4-FFF2-40B4-BE49-F238E27FC236}">
                  <a16:creationId xmlns:a16="http://schemas.microsoft.com/office/drawing/2014/main" id="{00000000-0008-0000-0100-0000C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260350</xdr:colOff>
          <xdr:row>19</xdr:row>
          <xdr:rowOff>146050</xdr:rowOff>
        </xdr:from>
        <xdr:to>
          <xdr:col>3</xdr:col>
          <xdr:colOff>450850</xdr:colOff>
          <xdr:row>19</xdr:row>
          <xdr:rowOff>355600</xdr:rowOff>
        </xdr:to>
        <xdr:sp macro="" textlink="">
          <xdr:nvSpPr>
            <xdr:cNvPr id="2247" name="Option Button 199" hidden="1">
              <a:extLst>
                <a:ext uri="{63B3BB69-23CF-44E3-9099-C40C66FF867C}">
                  <a14:compatExt spid="_x0000_s2247"/>
                </a:ext>
                <a:ext uri="{FF2B5EF4-FFF2-40B4-BE49-F238E27FC236}">
                  <a16:creationId xmlns:a16="http://schemas.microsoft.com/office/drawing/2014/main" id="{00000000-0008-0000-0100-0000C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19</xdr:row>
          <xdr:rowOff>88900</xdr:rowOff>
        </xdr:from>
        <xdr:to>
          <xdr:col>5</xdr:col>
          <xdr:colOff>565150</xdr:colOff>
          <xdr:row>19</xdr:row>
          <xdr:rowOff>431800</xdr:rowOff>
        </xdr:to>
        <xdr:sp macro="" textlink="">
          <xdr:nvSpPr>
            <xdr:cNvPr id="2248" name="Group Box 200" hidden="1">
              <a:extLst>
                <a:ext uri="{63B3BB69-23CF-44E3-9099-C40C66FF867C}">
                  <a14:compatExt spid="_x0000_s2248"/>
                </a:ext>
                <a:ext uri="{FF2B5EF4-FFF2-40B4-BE49-F238E27FC236}">
                  <a16:creationId xmlns:a16="http://schemas.microsoft.com/office/drawing/2014/main" id="{00000000-0008-0000-0100-0000C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260350</xdr:colOff>
          <xdr:row>20</xdr:row>
          <xdr:rowOff>165100</xdr:rowOff>
        </xdr:from>
        <xdr:to>
          <xdr:col>5</xdr:col>
          <xdr:colOff>450850</xdr:colOff>
          <xdr:row>20</xdr:row>
          <xdr:rowOff>355600</xdr:rowOff>
        </xdr:to>
        <xdr:sp macro="" textlink="">
          <xdr:nvSpPr>
            <xdr:cNvPr id="2249" name="Option Button 201" hidden="1">
              <a:extLst>
                <a:ext uri="{63B3BB69-23CF-44E3-9099-C40C66FF867C}">
                  <a14:compatExt spid="_x0000_s2249"/>
                </a:ext>
                <a:ext uri="{FF2B5EF4-FFF2-40B4-BE49-F238E27FC236}">
                  <a16:creationId xmlns:a16="http://schemas.microsoft.com/office/drawing/2014/main" id="{00000000-0008-0000-0100-0000C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222250</xdr:colOff>
          <xdr:row>20</xdr:row>
          <xdr:rowOff>146050</xdr:rowOff>
        </xdr:from>
        <xdr:to>
          <xdr:col>4</xdr:col>
          <xdr:colOff>419100</xdr:colOff>
          <xdr:row>20</xdr:row>
          <xdr:rowOff>355600</xdr:rowOff>
        </xdr:to>
        <xdr:sp macro="" textlink="">
          <xdr:nvSpPr>
            <xdr:cNvPr id="2250" name="Option Button 202" hidden="1">
              <a:extLst>
                <a:ext uri="{63B3BB69-23CF-44E3-9099-C40C66FF867C}">
                  <a14:compatExt spid="_x0000_s2250"/>
                </a:ext>
                <a:ext uri="{FF2B5EF4-FFF2-40B4-BE49-F238E27FC236}">
                  <a16:creationId xmlns:a16="http://schemas.microsoft.com/office/drawing/2014/main" id="{00000000-0008-0000-0100-0000C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260350</xdr:colOff>
          <xdr:row>20</xdr:row>
          <xdr:rowOff>146050</xdr:rowOff>
        </xdr:from>
        <xdr:to>
          <xdr:col>3</xdr:col>
          <xdr:colOff>450850</xdr:colOff>
          <xdr:row>20</xdr:row>
          <xdr:rowOff>355600</xdr:rowOff>
        </xdr:to>
        <xdr:sp macro="" textlink="">
          <xdr:nvSpPr>
            <xdr:cNvPr id="2251" name="Option Button 203" hidden="1">
              <a:extLst>
                <a:ext uri="{63B3BB69-23CF-44E3-9099-C40C66FF867C}">
                  <a14:compatExt spid="_x0000_s2251"/>
                </a:ext>
                <a:ext uri="{FF2B5EF4-FFF2-40B4-BE49-F238E27FC236}">
                  <a16:creationId xmlns:a16="http://schemas.microsoft.com/office/drawing/2014/main" id="{00000000-0008-0000-0100-0000C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20</xdr:row>
          <xdr:rowOff>88900</xdr:rowOff>
        </xdr:from>
        <xdr:to>
          <xdr:col>5</xdr:col>
          <xdr:colOff>565150</xdr:colOff>
          <xdr:row>20</xdr:row>
          <xdr:rowOff>431800</xdr:rowOff>
        </xdr:to>
        <xdr:sp macro="" textlink="">
          <xdr:nvSpPr>
            <xdr:cNvPr id="2252" name="Group Box 204" hidden="1">
              <a:extLst>
                <a:ext uri="{63B3BB69-23CF-44E3-9099-C40C66FF867C}">
                  <a14:compatExt spid="_x0000_s2252"/>
                </a:ext>
                <a:ext uri="{FF2B5EF4-FFF2-40B4-BE49-F238E27FC236}">
                  <a16:creationId xmlns:a16="http://schemas.microsoft.com/office/drawing/2014/main" id="{00000000-0008-0000-0100-0000C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260350</xdr:colOff>
          <xdr:row>21</xdr:row>
          <xdr:rowOff>165100</xdr:rowOff>
        </xdr:from>
        <xdr:to>
          <xdr:col>5</xdr:col>
          <xdr:colOff>450850</xdr:colOff>
          <xdr:row>21</xdr:row>
          <xdr:rowOff>355600</xdr:rowOff>
        </xdr:to>
        <xdr:sp macro="" textlink="">
          <xdr:nvSpPr>
            <xdr:cNvPr id="2253" name="Option Button 205" hidden="1">
              <a:extLst>
                <a:ext uri="{63B3BB69-23CF-44E3-9099-C40C66FF867C}">
                  <a14:compatExt spid="_x0000_s2253"/>
                </a:ext>
                <a:ext uri="{FF2B5EF4-FFF2-40B4-BE49-F238E27FC236}">
                  <a16:creationId xmlns:a16="http://schemas.microsoft.com/office/drawing/2014/main" id="{00000000-0008-0000-0100-0000C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222250</xdr:colOff>
          <xdr:row>21</xdr:row>
          <xdr:rowOff>146050</xdr:rowOff>
        </xdr:from>
        <xdr:to>
          <xdr:col>4</xdr:col>
          <xdr:colOff>419100</xdr:colOff>
          <xdr:row>21</xdr:row>
          <xdr:rowOff>355600</xdr:rowOff>
        </xdr:to>
        <xdr:sp macro="" textlink="">
          <xdr:nvSpPr>
            <xdr:cNvPr id="2254" name="Option Button 206" hidden="1">
              <a:extLst>
                <a:ext uri="{63B3BB69-23CF-44E3-9099-C40C66FF867C}">
                  <a14:compatExt spid="_x0000_s2254"/>
                </a:ext>
                <a:ext uri="{FF2B5EF4-FFF2-40B4-BE49-F238E27FC236}">
                  <a16:creationId xmlns:a16="http://schemas.microsoft.com/office/drawing/2014/main" id="{00000000-0008-0000-0100-0000C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260350</xdr:colOff>
          <xdr:row>21</xdr:row>
          <xdr:rowOff>146050</xdr:rowOff>
        </xdr:from>
        <xdr:to>
          <xdr:col>3</xdr:col>
          <xdr:colOff>450850</xdr:colOff>
          <xdr:row>21</xdr:row>
          <xdr:rowOff>355600</xdr:rowOff>
        </xdr:to>
        <xdr:sp macro="" textlink="">
          <xdr:nvSpPr>
            <xdr:cNvPr id="2255" name="Option Button 207" hidden="1">
              <a:extLst>
                <a:ext uri="{63B3BB69-23CF-44E3-9099-C40C66FF867C}">
                  <a14:compatExt spid="_x0000_s2255"/>
                </a:ext>
                <a:ext uri="{FF2B5EF4-FFF2-40B4-BE49-F238E27FC236}">
                  <a16:creationId xmlns:a16="http://schemas.microsoft.com/office/drawing/2014/main" id="{00000000-0008-0000-0100-0000C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21</xdr:row>
          <xdr:rowOff>88900</xdr:rowOff>
        </xdr:from>
        <xdr:to>
          <xdr:col>5</xdr:col>
          <xdr:colOff>565150</xdr:colOff>
          <xdr:row>21</xdr:row>
          <xdr:rowOff>431800</xdr:rowOff>
        </xdr:to>
        <xdr:sp macro="" textlink="">
          <xdr:nvSpPr>
            <xdr:cNvPr id="2256" name="Group Box 208" hidden="1">
              <a:extLst>
                <a:ext uri="{63B3BB69-23CF-44E3-9099-C40C66FF867C}">
                  <a14:compatExt spid="_x0000_s2256"/>
                </a:ext>
                <a:ext uri="{FF2B5EF4-FFF2-40B4-BE49-F238E27FC236}">
                  <a16:creationId xmlns:a16="http://schemas.microsoft.com/office/drawing/2014/main" id="{00000000-0008-0000-0100-0000D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260350</xdr:colOff>
          <xdr:row>22</xdr:row>
          <xdr:rowOff>165100</xdr:rowOff>
        </xdr:from>
        <xdr:to>
          <xdr:col>5</xdr:col>
          <xdr:colOff>450850</xdr:colOff>
          <xdr:row>22</xdr:row>
          <xdr:rowOff>355600</xdr:rowOff>
        </xdr:to>
        <xdr:sp macro="" textlink="">
          <xdr:nvSpPr>
            <xdr:cNvPr id="2257" name="Option Button 209" hidden="1">
              <a:extLst>
                <a:ext uri="{63B3BB69-23CF-44E3-9099-C40C66FF867C}">
                  <a14:compatExt spid="_x0000_s2257"/>
                </a:ext>
                <a:ext uri="{FF2B5EF4-FFF2-40B4-BE49-F238E27FC236}">
                  <a16:creationId xmlns:a16="http://schemas.microsoft.com/office/drawing/2014/main" id="{00000000-0008-0000-0100-0000D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222250</xdr:colOff>
          <xdr:row>22</xdr:row>
          <xdr:rowOff>146050</xdr:rowOff>
        </xdr:from>
        <xdr:to>
          <xdr:col>4</xdr:col>
          <xdr:colOff>419100</xdr:colOff>
          <xdr:row>22</xdr:row>
          <xdr:rowOff>355600</xdr:rowOff>
        </xdr:to>
        <xdr:sp macro="" textlink="">
          <xdr:nvSpPr>
            <xdr:cNvPr id="2258" name="Option Button 210" hidden="1">
              <a:extLst>
                <a:ext uri="{63B3BB69-23CF-44E3-9099-C40C66FF867C}">
                  <a14:compatExt spid="_x0000_s2258"/>
                </a:ext>
                <a:ext uri="{FF2B5EF4-FFF2-40B4-BE49-F238E27FC236}">
                  <a16:creationId xmlns:a16="http://schemas.microsoft.com/office/drawing/2014/main" id="{00000000-0008-0000-0100-0000D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260350</xdr:colOff>
          <xdr:row>22</xdr:row>
          <xdr:rowOff>146050</xdr:rowOff>
        </xdr:from>
        <xdr:to>
          <xdr:col>3</xdr:col>
          <xdr:colOff>450850</xdr:colOff>
          <xdr:row>22</xdr:row>
          <xdr:rowOff>355600</xdr:rowOff>
        </xdr:to>
        <xdr:sp macro="" textlink="">
          <xdr:nvSpPr>
            <xdr:cNvPr id="2259" name="Option Button 211" hidden="1">
              <a:extLst>
                <a:ext uri="{63B3BB69-23CF-44E3-9099-C40C66FF867C}">
                  <a14:compatExt spid="_x0000_s2259"/>
                </a:ext>
                <a:ext uri="{FF2B5EF4-FFF2-40B4-BE49-F238E27FC236}">
                  <a16:creationId xmlns:a16="http://schemas.microsoft.com/office/drawing/2014/main" id="{00000000-0008-0000-0100-0000D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22</xdr:row>
          <xdr:rowOff>88900</xdr:rowOff>
        </xdr:from>
        <xdr:to>
          <xdr:col>5</xdr:col>
          <xdr:colOff>565150</xdr:colOff>
          <xdr:row>22</xdr:row>
          <xdr:rowOff>431800</xdr:rowOff>
        </xdr:to>
        <xdr:sp macro="" textlink="">
          <xdr:nvSpPr>
            <xdr:cNvPr id="2260" name="Group Box 212" hidden="1">
              <a:extLst>
                <a:ext uri="{63B3BB69-23CF-44E3-9099-C40C66FF867C}">
                  <a14:compatExt spid="_x0000_s2260"/>
                </a:ext>
                <a:ext uri="{FF2B5EF4-FFF2-40B4-BE49-F238E27FC236}">
                  <a16:creationId xmlns:a16="http://schemas.microsoft.com/office/drawing/2014/main" id="{00000000-0008-0000-0100-0000D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260350</xdr:colOff>
          <xdr:row>24</xdr:row>
          <xdr:rowOff>165100</xdr:rowOff>
        </xdr:from>
        <xdr:to>
          <xdr:col>5</xdr:col>
          <xdr:colOff>450850</xdr:colOff>
          <xdr:row>24</xdr:row>
          <xdr:rowOff>355600</xdr:rowOff>
        </xdr:to>
        <xdr:sp macro="" textlink="">
          <xdr:nvSpPr>
            <xdr:cNvPr id="2261" name="Option Button 213" hidden="1">
              <a:extLst>
                <a:ext uri="{63B3BB69-23CF-44E3-9099-C40C66FF867C}">
                  <a14:compatExt spid="_x0000_s2261"/>
                </a:ext>
                <a:ext uri="{FF2B5EF4-FFF2-40B4-BE49-F238E27FC236}">
                  <a16:creationId xmlns:a16="http://schemas.microsoft.com/office/drawing/2014/main" id="{00000000-0008-0000-0100-0000D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222250</xdr:colOff>
          <xdr:row>24</xdr:row>
          <xdr:rowOff>146050</xdr:rowOff>
        </xdr:from>
        <xdr:to>
          <xdr:col>4</xdr:col>
          <xdr:colOff>419100</xdr:colOff>
          <xdr:row>24</xdr:row>
          <xdr:rowOff>355600</xdr:rowOff>
        </xdr:to>
        <xdr:sp macro="" textlink="">
          <xdr:nvSpPr>
            <xdr:cNvPr id="2262" name="Option Button 214" hidden="1">
              <a:extLst>
                <a:ext uri="{63B3BB69-23CF-44E3-9099-C40C66FF867C}">
                  <a14:compatExt spid="_x0000_s2262"/>
                </a:ext>
                <a:ext uri="{FF2B5EF4-FFF2-40B4-BE49-F238E27FC236}">
                  <a16:creationId xmlns:a16="http://schemas.microsoft.com/office/drawing/2014/main" id="{00000000-0008-0000-0100-0000D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260350</xdr:colOff>
          <xdr:row>24</xdr:row>
          <xdr:rowOff>146050</xdr:rowOff>
        </xdr:from>
        <xdr:to>
          <xdr:col>3</xdr:col>
          <xdr:colOff>450850</xdr:colOff>
          <xdr:row>24</xdr:row>
          <xdr:rowOff>355600</xdr:rowOff>
        </xdr:to>
        <xdr:sp macro="" textlink="">
          <xdr:nvSpPr>
            <xdr:cNvPr id="2263" name="Option Button 215" hidden="1">
              <a:extLst>
                <a:ext uri="{63B3BB69-23CF-44E3-9099-C40C66FF867C}">
                  <a14:compatExt spid="_x0000_s2263"/>
                </a:ext>
                <a:ext uri="{FF2B5EF4-FFF2-40B4-BE49-F238E27FC236}">
                  <a16:creationId xmlns:a16="http://schemas.microsoft.com/office/drawing/2014/main" id="{00000000-0008-0000-0100-0000D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24</xdr:row>
          <xdr:rowOff>88900</xdr:rowOff>
        </xdr:from>
        <xdr:to>
          <xdr:col>5</xdr:col>
          <xdr:colOff>565150</xdr:colOff>
          <xdr:row>24</xdr:row>
          <xdr:rowOff>431800</xdr:rowOff>
        </xdr:to>
        <xdr:sp macro="" textlink="">
          <xdr:nvSpPr>
            <xdr:cNvPr id="2264" name="Group Box 216" hidden="1">
              <a:extLst>
                <a:ext uri="{63B3BB69-23CF-44E3-9099-C40C66FF867C}">
                  <a14:compatExt spid="_x0000_s2264"/>
                </a:ext>
                <a:ext uri="{FF2B5EF4-FFF2-40B4-BE49-F238E27FC236}">
                  <a16:creationId xmlns:a16="http://schemas.microsoft.com/office/drawing/2014/main" id="{00000000-0008-0000-0100-0000D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260350</xdr:colOff>
          <xdr:row>25</xdr:row>
          <xdr:rowOff>165100</xdr:rowOff>
        </xdr:from>
        <xdr:to>
          <xdr:col>5</xdr:col>
          <xdr:colOff>450850</xdr:colOff>
          <xdr:row>25</xdr:row>
          <xdr:rowOff>355600</xdr:rowOff>
        </xdr:to>
        <xdr:sp macro="" textlink="">
          <xdr:nvSpPr>
            <xdr:cNvPr id="2265" name="Option Button 217" hidden="1">
              <a:extLst>
                <a:ext uri="{63B3BB69-23CF-44E3-9099-C40C66FF867C}">
                  <a14:compatExt spid="_x0000_s2265"/>
                </a:ext>
                <a:ext uri="{FF2B5EF4-FFF2-40B4-BE49-F238E27FC236}">
                  <a16:creationId xmlns:a16="http://schemas.microsoft.com/office/drawing/2014/main" id="{00000000-0008-0000-0100-0000D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222250</xdr:colOff>
          <xdr:row>25</xdr:row>
          <xdr:rowOff>146050</xdr:rowOff>
        </xdr:from>
        <xdr:to>
          <xdr:col>4</xdr:col>
          <xdr:colOff>419100</xdr:colOff>
          <xdr:row>25</xdr:row>
          <xdr:rowOff>355600</xdr:rowOff>
        </xdr:to>
        <xdr:sp macro="" textlink="">
          <xdr:nvSpPr>
            <xdr:cNvPr id="2266" name="Option Button 218" hidden="1">
              <a:extLst>
                <a:ext uri="{63B3BB69-23CF-44E3-9099-C40C66FF867C}">
                  <a14:compatExt spid="_x0000_s2266"/>
                </a:ext>
                <a:ext uri="{FF2B5EF4-FFF2-40B4-BE49-F238E27FC236}">
                  <a16:creationId xmlns:a16="http://schemas.microsoft.com/office/drawing/2014/main" id="{00000000-0008-0000-0100-0000D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260350</xdr:colOff>
          <xdr:row>25</xdr:row>
          <xdr:rowOff>146050</xdr:rowOff>
        </xdr:from>
        <xdr:to>
          <xdr:col>3</xdr:col>
          <xdr:colOff>450850</xdr:colOff>
          <xdr:row>25</xdr:row>
          <xdr:rowOff>355600</xdr:rowOff>
        </xdr:to>
        <xdr:sp macro="" textlink="">
          <xdr:nvSpPr>
            <xdr:cNvPr id="2267" name="Option Button 219" hidden="1">
              <a:extLst>
                <a:ext uri="{63B3BB69-23CF-44E3-9099-C40C66FF867C}">
                  <a14:compatExt spid="_x0000_s2267"/>
                </a:ext>
                <a:ext uri="{FF2B5EF4-FFF2-40B4-BE49-F238E27FC236}">
                  <a16:creationId xmlns:a16="http://schemas.microsoft.com/office/drawing/2014/main" id="{00000000-0008-0000-0100-0000D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25</xdr:row>
          <xdr:rowOff>88900</xdr:rowOff>
        </xdr:from>
        <xdr:to>
          <xdr:col>5</xdr:col>
          <xdr:colOff>565150</xdr:colOff>
          <xdr:row>25</xdr:row>
          <xdr:rowOff>431800</xdr:rowOff>
        </xdr:to>
        <xdr:sp macro="" textlink="">
          <xdr:nvSpPr>
            <xdr:cNvPr id="2268" name="Group Box 220" hidden="1">
              <a:extLst>
                <a:ext uri="{63B3BB69-23CF-44E3-9099-C40C66FF867C}">
                  <a14:compatExt spid="_x0000_s2268"/>
                </a:ext>
                <a:ext uri="{FF2B5EF4-FFF2-40B4-BE49-F238E27FC236}">
                  <a16:creationId xmlns:a16="http://schemas.microsoft.com/office/drawing/2014/main" id="{00000000-0008-0000-0100-0000D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260350</xdr:colOff>
          <xdr:row>26</xdr:row>
          <xdr:rowOff>165100</xdr:rowOff>
        </xdr:from>
        <xdr:to>
          <xdr:col>5</xdr:col>
          <xdr:colOff>450850</xdr:colOff>
          <xdr:row>26</xdr:row>
          <xdr:rowOff>355600</xdr:rowOff>
        </xdr:to>
        <xdr:sp macro="" textlink="">
          <xdr:nvSpPr>
            <xdr:cNvPr id="2269" name="Option Button 221" hidden="1">
              <a:extLst>
                <a:ext uri="{63B3BB69-23CF-44E3-9099-C40C66FF867C}">
                  <a14:compatExt spid="_x0000_s2269"/>
                </a:ext>
                <a:ext uri="{FF2B5EF4-FFF2-40B4-BE49-F238E27FC236}">
                  <a16:creationId xmlns:a16="http://schemas.microsoft.com/office/drawing/2014/main" id="{00000000-0008-0000-0100-0000D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222250</xdr:colOff>
          <xdr:row>26</xdr:row>
          <xdr:rowOff>146050</xdr:rowOff>
        </xdr:from>
        <xdr:to>
          <xdr:col>4</xdr:col>
          <xdr:colOff>419100</xdr:colOff>
          <xdr:row>26</xdr:row>
          <xdr:rowOff>355600</xdr:rowOff>
        </xdr:to>
        <xdr:sp macro="" textlink="">
          <xdr:nvSpPr>
            <xdr:cNvPr id="2270" name="Option Button 222" hidden="1">
              <a:extLst>
                <a:ext uri="{63B3BB69-23CF-44E3-9099-C40C66FF867C}">
                  <a14:compatExt spid="_x0000_s2270"/>
                </a:ext>
                <a:ext uri="{FF2B5EF4-FFF2-40B4-BE49-F238E27FC236}">
                  <a16:creationId xmlns:a16="http://schemas.microsoft.com/office/drawing/2014/main" id="{00000000-0008-0000-0100-0000D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260350</xdr:colOff>
          <xdr:row>26</xdr:row>
          <xdr:rowOff>146050</xdr:rowOff>
        </xdr:from>
        <xdr:to>
          <xdr:col>3</xdr:col>
          <xdr:colOff>450850</xdr:colOff>
          <xdr:row>26</xdr:row>
          <xdr:rowOff>355600</xdr:rowOff>
        </xdr:to>
        <xdr:sp macro="" textlink="">
          <xdr:nvSpPr>
            <xdr:cNvPr id="2271" name="Option Button 223" hidden="1">
              <a:extLst>
                <a:ext uri="{63B3BB69-23CF-44E3-9099-C40C66FF867C}">
                  <a14:compatExt spid="_x0000_s2271"/>
                </a:ext>
                <a:ext uri="{FF2B5EF4-FFF2-40B4-BE49-F238E27FC236}">
                  <a16:creationId xmlns:a16="http://schemas.microsoft.com/office/drawing/2014/main" id="{00000000-0008-0000-0100-0000D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26</xdr:row>
          <xdr:rowOff>88900</xdr:rowOff>
        </xdr:from>
        <xdr:to>
          <xdr:col>5</xdr:col>
          <xdr:colOff>565150</xdr:colOff>
          <xdr:row>26</xdr:row>
          <xdr:rowOff>431800</xdr:rowOff>
        </xdr:to>
        <xdr:sp macro="" textlink="">
          <xdr:nvSpPr>
            <xdr:cNvPr id="2272" name="Group Box 224" hidden="1">
              <a:extLst>
                <a:ext uri="{63B3BB69-23CF-44E3-9099-C40C66FF867C}">
                  <a14:compatExt spid="_x0000_s2272"/>
                </a:ext>
                <a:ext uri="{FF2B5EF4-FFF2-40B4-BE49-F238E27FC236}">
                  <a16:creationId xmlns:a16="http://schemas.microsoft.com/office/drawing/2014/main" id="{00000000-0008-0000-0100-0000E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260350</xdr:colOff>
          <xdr:row>27</xdr:row>
          <xdr:rowOff>165100</xdr:rowOff>
        </xdr:from>
        <xdr:to>
          <xdr:col>5</xdr:col>
          <xdr:colOff>450850</xdr:colOff>
          <xdr:row>27</xdr:row>
          <xdr:rowOff>355600</xdr:rowOff>
        </xdr:to>
        <xdr:sp macro="" textlink="">
          <xdr:nvSpPr>
            <xdr:cNvPr id="2273" name="Option Button 225" hidden="1">
              <a:extLst>
                <a:ext uri="{63B3BB69-23CF-44E3-9099-C40C66FF867C}">
                  <a14:compatExt spid="_x0000_s2273"/>
                </a:ext>
                <a:ext uri="{FF2B5EF4-FFF2-40B4-BE49-F238E27FC236}">
                  <a16:creationId xmlns:a16="http://schemas.microsoft.com/office/drawing/2014/main" id="{00000000-0008-0000-0100-0000E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222250</xdr:colOff>
          <xdr:row>27</xdr:row>
          <xdr:rowOff>146050</xdr:rowOff>
        </xdr:from>
        <xdr:to>
          <xdr:col>4</xdr:col>
          <xdr:colOff>419100</xdr:colOff>
          <xdr:row>27</xdr:row>
          <xdr:rowOff>355600</xdr:rowOff>
        </xdr:to>
        <xdr:sp macro="" textlink="">
          <xdr:nvSpPr>
            <xdr:cNvPr id="2274" name="Option Button 226" hidden="1">
              <a:extLst>
                <a:ext uri="{63B3BB69-23CF-44E3-9099-C40C66FF867C}">
                  <a14:compatExt spid="_x0000_s2274"/>
                </a:ext>
                <a:ext uri="{FF2B5EF4-FFF2-40B4-BE49-F238E27FC236}">
                  <a16:creationId xmlns:a16="http://schemas.microsoft.com/office/drawing/2014/main" id="{00000000-0008-0000-0100-0000E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260350</xdr:colOff>
          <xdr:row>27</xdr:row>
          <xdr:rowOff>146050</xdr:rowOff>
        </xdr:from>
        <xdr:to>
          <xdr:col>3</xdr:col>
          <xdr:colOff>450850</xdr:colOff>
          <xdr:row>27</xdr:row>
          <xdr:rowOff>355600</xdr:rowOff>
        </xdr:to>
        <xdr:sp macro="" textlink="">
          <xdr:nvSpPr>
            <xdr:cNvPr id="2275" name="Option Button 227" hidden="1">
              <a:extLst>
                <a:ext uri="{63B3BB69-23CF-44E3-9099-C40C66FF867C}">
                  <a14:compatExt spid="_x0000_s2275"/>
                </a:ext>
                <a:ext uri="{FF2B5EF4-FFF2-40B4-BE49-F238E27FC236}">
                  <a16:creationId xmlns:a16="http://schemas.microsoft.com/office/drawing/2014/main" id="{00000000-0008-0000-0100-0000E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27</xdr:row>
          <xdr:rowOff>88900</xdr:rowOff>
        </xdr:from>
        <xdr:to>
          <xdr:col>5</xdr:col>
          <xdr:colOff>565150</xdr:colOff>
          <xdr:row>27</xdr:row>
          <xdr:rowOff>431800</xdr:rowOff>
        </xdr:to>
        <xdr:sp macro="" textlink="">
          <xdr:nvSpPr>
            <xdr:cNvPr id="2276" name="Group Box 228" hidden="1">
              <a:extLst>
                <a:ext uri="{63B3BB69-23CF-44E3-9099-C40C66FF867C}">
                  <a14:compatExt spid="_x0000_s2276"/>
                </a:ext>
                <a:ext uri="{FF2B5EF4-FFF2-40B4-BE49-F238E27FC236}">
                  <a16:creationId xmlns:a16="http://schemas.microsoft.com/office/drawing/2014/main" id="{00000000-0008-0000-0100-0000E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260350</xdr:colOff>
          <xdr:row>28</xdr:row>
          <xdr:rowOff>165100</xdr:rowOff>
        </xdr:from>
        <xdr:to>
          <xdr:col>5</xdr:col>
          <xdr:colOff>450850</xdr:colOff>
          <xdr:row>28</xdr:row>
          <xdr:rowOff>355600</xdr:rowOff>
        </xdr:to>
        <xdr:sp macro="" textlink="">
          <xdr:nvSpPr>
            <xdr:cNvPr id="2277" name="Option Button 229" hidden="1">
              <a:extLst>
                <a:ext uri="{63B3BB69-23CF-44E3-9099-C40C66FF867C}">
                  <a14:compatExt spid="_x0000_s2277"/>
                </a:ext>
                <a:ext uri="{FF2B5EF4-FFF2-40B4-BE49-F238E27FC236}">
                  <a16:creationId xmlns:a16="http://schemas.microsoft.com/office/drawing/2014/main" id="{00000000-0008-0000-0100-0000E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222250</xdr:colOff>
          <xdr:row>28</xdr:row>
          <xdr:rowOff>146050</xdr:rowOff>
        </xdr:from>
        <xdr:to>
          <xdr:col>4</xdr:col>
          <xdr:colOff>419100</xdr:colOff>
          <xdr:row>28</xdr:row>
          <xdr:rowOff>355600</xdr:rowOff>
        </xdr:to>
        <xdr:sp macro="" textlink="">
          <xdr:nvSpPr>
            <xdr:cNvPr id="2278" name="Option Button 230" hidden="1">
              <a:extLst>
                <a:ext uri="{63B3BB69-23CF-44E3-9099-C40C66FF867C}">
                  <a14:compatExt spid="_x0000_s2278"/>
                </a:ext>
                <a:ext uri="{FF2B5EF4-FFF2-40B4-BE49-F238E27FC236}">
                  <a16:creationId xmlns:a16="http://schemas.microsoft.com/office/drawing/2014/main" id="{00000000-0008-0000-0100-0000E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260350</xdr:colOff>
          <xdr:row>28</xdr:row>
          <xdr:rowOff>146050</xdr:rowOff>
        </xdr:from>
        <xdr:to>
          <xdr:col>3</xdr:col>
          <xdr:colOff>450850</xdr:colOff>
          <xdr:row>28</xdr:row>
          <xdr:rowOff>355600</xdr:rowOff>
        </xdr:to>
        <xdr:sp macro="" textlink="">
          <xdr:nvSpPr>
            <xdr:cNvPr id="2279" name="Option Button 231" hidden="1">
              <a:extLst>
                <a:ext uri="{63B3BB69-23CF-44E3-9099-C40C66FF867C}">
                  <a14:compatExt spid="_x0000_s2279"/>
                </a:ext>
                <a:ext uri="{FF2B5EF4-FFF2-40B4-BE49-F238E27FC236}">
                  <a16:creationId xmlns:a16="http://schemas.microsoft.com/office/drawing/2014/main" id="{00000000-0008-0000-0100-0000E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28</xdr:row>
          <xdr:rowOff>88900</xdr:rowOff>
        </xdr:from>
        <xdr:to>
          <xdr:col>5</xdr:col>
          <xdr:colOff>565150</xdr:colOff>
          <xdr:row>28</xdr:row>
          <xdr:rowOff>431800</xdr:rowOff>
        </xdr:to>
        <xdr:sp macro="" textlink="">
          <xdr:nvSpPr>
            <xdr:cNvPr id="2280" name="Group Box 232" hidden="1">
              <a:extLst>
                <a:ext uri="{63B3BB69-23CF-44E3-9099-C40C66FF867C}">
                  <a14:compatExt spid="_x0000_s2280"/>
                </a:ext>
                <a:ext uri="{FF2B5EF4-FFF2-40B4-BE49-F238E27FC236}">
                  <a16:creationId xmlns:a16="http://schemas.microsoft.com/office/drawing/2014/main" id="{00000000-0008-0000-0100-0000E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260350</xdr:colOff>
          <xdr:row>30</xdr:row>
          <xdr:rowOff>165100</xdr:rowOff>
        </xdr:from>
        <xdr:to>
          <xdr:col>5</xdr:col>
          <xdr:colOff>450850</xdr:colOff>
          <xdr:row>30</xdr:row>
          <xdr:rowOff>355600</xdr:rowOff>
        </xdr:to>
        <xdr:sp macro="" textlink="">
          <xdr:nvSpPr>
            <xdr:cNvPr id="2281" name="Option Button 233" hidden="1">
              <a:extLst>
                <a:ext uri="{63B3BB69-23CF-44E3-9099-C40C66FF867C}">
                  <a14:compatExt spid="_x0000_s2281"/>
                </a:ext>
                <a:ext uri="{FF2B5EF4-FFF2-40B4-BE49-F238E27FC236}">
                  <a16:creationId xmlns:a16="http://schemas.microsoft.com/office/drawing/2014/main" id="{00000000-0008-0000-0100-0000E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222250</xdr:colOff>
          <xdr:row>30</xdr:row>
          <xdr:rowOff>146050</xdr:rowOff>
        </xdr:from>
        <xdr:to>
          <xdr:col>4</xdr:col>
          <xdr:colOff>419100</xdr:colOff>
          <xdr:row>30</xdr:row>
          <xdr:rowOff>355600</xdr:rowOff>
        </xdr:to>
        <xdr:sp macro="" textlink="">
          <xdr:nvSpPr>
            <xdr:cNvPr id="2282" name="Option Button 234" hidden="1">
              <a:extLst>
                <a:ext uri="{63B3BB69-23CF-44E3-9099-C40C66FF867C}">
                  <a14:compatExt spid="_x0000_s2282"/>
                </a:ext>
                <a:ext uri="{FF2B5EF4-FFF2-40B4-BE49-F238E27FC236}">
                  <a16:creationId xmlns:a16="http://schemas.microsoft.com/office/drawing/2014/main" id="{00000000-0008-0000-0100-0000E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260350</xdr:colOff>
          <xdr:row>30</xdr:row>
          <xdr:rowOff>146050</xdr:rowOff>
        </xdr:from>
        <xdr:to>
          <xdr:col>3</xdr:col>
          <xdr:colOff>450850</xdr:colOff>
          <xdr:row>30</xdr:row>
          <xdr:rowOff>355600</xdr:rowOff>
        </xdr:to>
        <xdr:sp macro="" textlink="">
          <xdr:nvSpPr>
            <xdr:cNvPr id="2283" name="Option Button 235" hidden="1">
              <a:extLst>
                <a:ext uri="{63B3BB69-23CF-44E3-9099-C40C66FF867C}">
                  <a14:compatExt spid="_x0000_s2283"/>
                </a:ext>
                <a:ext uri="{FF2B5EF4-FFF2-40B4-BE49-F238E27FC236}">
                  <a16:creationId xmlns:a16="http://schemas.microsoft.com/office/drawing/2014/main" id="{00000000-0008-0000-0100-0000E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30</xdr:row>
          <xdr:rowOff>88900</xdr:rowOff>
        </xdr:from>
        <xdr:to>
          <xdr:col>5</xdr:col>
          <xdr:colOff>565150</xdr:colOff>
          <xdr:row>30</xdr:row>
          <xdr:rowOff>431800</xdr:rowOff>
        </xdr:to>
        <xdr:sp macro="" textlink="">
          <xdr:nvSpPr>
            <xdr:cNvPr id="2284" name="Group Box 236" hidden="1">
              <a:extLst>
                <a:ext uri="{63B3BB69-23CF-44E3-9099-C40C66FF867C}">
                  <a14:compatExt spid="_x0000_s2284"/>
                </a:ext>
                <a:ext uri="{FF2B5EF4-FFF2-40B4-BE49-F238E27FC236}">
                  <a16:creationId xmlns:a16="http://schemas.microsoft.com/office/drawing/2014/main" id="{00000000-0008-0000-0100-0000E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260350</xdr:colOff>
          <xdr:row>31</xdr:row>
          <xdr:rowOff>165100</xdr:rowOff>
        </xdr:from>
        <xdr:to>
          <xdr:col>5</xdr:col>
          <xdr:colOff>450850</xdr:colOff>
          <xdr:row>31</xdr:row>
          <xdr:rowOff>355600</xdr:rowOff>
        </xdr:to>
        <xdr:sp macro="" textlink="">
          <xdr:nvSpPr>
            <xdr:cNvPr id="2285" name="Option Button 237" hidden="1">
              <a:extLst>
                <a:ext uri="{63B3BB69-23CF-44E3-9099-C40C66FF867C}">
                  <a14:compatExt spid="_x0000_s2285"/>
                </a:ext>
                <a:ext uri="{FF2B5EF4-FFF2-40B4-BE49-F238E27FC236}">
                  <a16:creationId xmlns:a16="http://schemas.microsoft.com/office/drawing/2014/main" id="{00000000-0008-0000-0100-0000E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222250</xdr:colOff>
          <xdr:row>31</xdr:row>
          <xdr:rowOff>146050</xdr:rowOff>
        </xdr:from>
        <xdr:to>
          <xdr:col>4</xdr:col>
          <xdr:colOff>419100</xdr:colOff>
          <xdr:row>31</xdr:row>
          <xdr:rowOff>355600</xdr:rowOff>
        </xdr:to>
        <xdr:sp macro="" textlink="">
          <xdr:nvSpPr>
            <xdr:cNvPr id="2286" name="Option Button 238" hidden="1">
              <a:extLst>
                <a:ext uri="{63B3BB69-23CF-44E3-9099-C40C66FF867C}">
                  <a14:compatExt spid="_x0000_s2286"/>
                </a:ext>
                <a:ext uri="{FF2B5EF4-FFF2-40B4-BE49-F238E27FC236}">
                  <a16:creationId xmlns:a16="http://schemas.microsoft.com/office/drawing/2014/main" id="{00000000-0008-0000-0100-0000E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260350</xdr:colOff>
          <xdr:row>31</xdr:row>
          <xdr:rowOff>146050</xdr:rowOff>
        </xdr:from>
        <xdr:to>
          <xdr:col>3</xdr:col>
          <xdr:colOff>450850</xdr:colOff>
          <xdr:row>31</xdr:row>
          <xdr:rowOff>355600</xdr:rowOff>
        </xdr:to>
        <xdr:sp macro="" textlink="">
          <xdr:nvSpPr>
            <xdr:cNvPr id="2287" name="Option Button 239" hidden="1">
              <a:extLst>
                <a:ext uri="{63B3BB69-23CF-44E3-9099-C40C66FF867C}">
                  <a14:compatExt spid="_x0000_s2287"/>
                </a:ext>
                <a:ext uri="{FF2B5EF4-FFF2-40B4-BE49-F238E27FC236}">
                  <a16:creationId xmlns:a16="http://schemas.microsoft.com/office/drawing/2014/main" id="{00000000-0008-0000-0100-0000E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31</xdr:row>
          <xdr:rowOff>88900</xdr:rowOff>
        </xdr:from>
        <xdr:to>
          <xdr:col>5</xdr:col>
          <xdr:colOff>565150</xdr:colOff>
          <xdr:row>31</xdr:row>
          <xdr:rowOff>431800</xdr:rowOff>
        </xdr:to>
        <xdr:sp macro="" textlink="">
          <xdr:nvSpPr>
            <xdr:cNvPr id="2288" name="Group Box 240" hidden="1">
              <a:extLst>
                <a:ext uri="{63B3BB69-23CF-44E3-9099-C40C66FF867C}">
                  <a14:compatExt spid="_x0000_s2288"/>
                </a:ext>
                <a:ext uri="{FF2B5EF4-FFF2-40B4-BE49-F238E27FC236}">
                  <a16:creationId xmlns:a16="http://schemas.microsoft.com/office/drawing/2014/main" id="{00000000-0008-0000-0100-0000F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260350</xdr:colOff>
          <xdr:row>32</xdr:row>
          <xdr:rowOff>165100</xdr:rowOff>
        </xdr:from>
        <xdr:to>
          <xdr:col>5</xdr:col>
          <xdr:colOff>450850</xdr:colOff>
          <xdr:row>32</xdr:row>
          <xdr:rowOff>355600</xdr:rowOff>
        </xdr:to>
        <xdr:sp macro="" textlink="">
          <xdr:nvSpPr>
            <xdr:cNvPr id="2289" name="Option Button 241" hidden="1">
              <a:extLst>
                <a:ext uri="{63B3BB69-23CF-44E3-9099-C40C66FF867C}">
                  <a14:compatExt spid="_x0000_s2289"/>
                </a:ext>
                <a:ext uri="{FF2B5EF4-FFF2-40B4-BE49-F238E27FC236}">
                  <a16:creationId xmlns:a16="http://schemas.microsoft.com/office/drawing/2014/main" id="{00000000-0008-0000-0100-0000F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222250</xdr:colOff>
          <xdr:row>32</xdr:row>
          <xdr:rowOff>146050</xdr:rowOff>
        </xdr:from>
        <xdr:to>
          <xdr:col>4</xdr:col>
          <xdr:colOff>419100</xdr:colOff>
          <xdr:row>32</xdr:row>
          <xdr:rowOff>355600</xdr:rowOff>
        </xdr:to>
        <xdr:sp macro="" textlink="">
          <xdr:nvSpPr>
            <xdr:cNvPr id="2290" name="Option Button 242" hidden="1">
              <a:extLst>
                <a:ext uri="{63B3BB69-23CF-44E3-9099-C40C66FF867C}">
                  <a14:compatExt spid="_x0000_s2290"/>
                </a:ext>
                <a:ext uri="{FF2B5EF4-FFF2-40B4-BE49-F238E27FC236}">
                  <a16:creationId xmlns:a16="http://schemas.microsoft.com/office/drawing/2014/main" id="{00000000-0008-0000-0100-0000F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260350</xdr:colOff>
          <xdr:row>32</xdr:row>
          <xdr:rowOff>146050</xdr:rowOff>
        </xdr:from>
        <xdr:to>
          <xdr:col>3</xdr:col>
          <xdr:colOff>450850</xdr:colOff>
          <xdr:row>32</xdr:row>
          <xdr:rowOff>355600</xdr:rowOff>
        </xdr:to>
        <xdr:sp macro="" textlink="">
          <xdr:nvSpPr>
            <xdr:cNvPr id="2291" name="Option Button 243" hidden="1">
              <a:extLst>
                <a:ext uri="{63B3BB69-23CF-44E3-9099-C40C66FF867C}">
                  <a14:compatExt spid="_x0000_s2291"/>
                </a:ext>
                <a:ext uri="{FF2B5EF4-FFF2-40B4-BE49-F238E27FC236}">
                  <a16:creationId xmlns:a16="http://schemas.microsoft.com/office/drawing/2014/main" id="{00000000-0008-0000-0100-0000F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32</xdr:row>
          <xdr:rowOff>88900</xdr:rowOff>
        </xdr:from>
        <xdr:to>
          <xdr:col>5</xdr:col>
          <xdr:colOff>565150</xdr:colOff>
          <xdr:row>32</xdr:row>
          <xdr:rowOff>431800</xdr:rowOff>
        </xdr:to>
        <xdr:sp macro="" textlink="">
          <xdr:nvSpPr>
            <xdr:cNvPr id="2292" name="Group Box 244" hidden="1">
              <a:extLst>
                <a:ext uri="{63B3BB69-23CF-44E3-9099-C40C66FF867C}">
                  <a14:compatExt spid="_x0000_s2292"/>
                </a:ext>
                <a:ext uri="{FF2B5EF4-FFF2-40B4-BE49-F238E27FC236}">
                  <a16:creationId xmlns:a16="http://schemas.microsoft.com/office/drawing/2014/main" id="{00000000-0008-0000-0100-0000F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260350</xdr:colOff>
          <xdr:row>34</xdr:row>
          <xdr:rowOff>165100</xdr:rowOff>
        </xdr:from>
        <xdr:to>
          <xdr:col>5</xdr:col>
          <xdr:colOff>450850</xdr:colOff>
          <xdr:row>34</xdr:row>
          <xdr:rowOff>355600</xdr:rowOff>
        </xdr:to>
        <xdr:sp macro="" textlink="">
          <xdr:nvSpPr>
            <xdr:cNvPr id="2293" name="Option Button 245" hidden="1">
              <a:extLst>
                <a:ext uri="{63B3BB69-23CF-44E3-9099-C40C66FF867C}">
                  <a14:compatExt spid="_x0000_s2293"/>
                </a:ext>
                <a:ext uri="{FF2B5EF4-FFF2-40B4-BE49-F238E27FC236}">
                  <a16:creationId xmlns:a16="http://schemas.microsoft.com/office/drawing/2014/main" id="{00000000-0008-0000-0100-0000F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222250</xdr:colOff>
          <xdr:row>34</xdr:row>
          <xdr:rowOff>146050</xdr:rowOff>
        </xdr:from>
        <xdr:to>
          <xdr:col>4</xdr:col>
          <xdr:colOff>419100</xdr:colOff>
          <xdr:row>34</xdr:row>
          <xdr:rowOff>355600</xdr:rowOff>
        </xdr:to>
        <xdr:sp macro="" textlink="">
          <xdr:nvSpPr>
            <xdr:cNvPr id="2294" name="Option Button 246" hidden="1">
              <a:extLst>
                <a:ext uri="{63B3BB69-23CF-44E3-9099-C40C66FF867C}">
                  <a14:compatExt spid="_x0000_s2294"/>
                </a:ext>
                <a:ext uri="{FF2B5EF4-FFF2-40B4-BE49-F238E27FC236}">
                  <a16:creationId xmlns:a16="http://schemas.microsoft.com/office/drawing/2014/main" id="{00000000-0008-0000-0100-0000F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260350</xdr:colOff>
          <xdr:row>34</xdr:row>
          <xdr:rowOff>146050</xdr:rowOff>
        </xdr:from>
        <xdr:to>
          <xdr:col>3</xdr:col>
          <xdr:colOff>450850</xdr:colOff>
          <xdr:row>34</xdr:row>
          <xdr:rowOff>355600</xdr:rowOff>
        </xdr:to>
        <xdr:sp macro="" textlink="">
          <xdr:nvSpPr>
            <xdr:cNvPr id="2295" name="Option Button 247" hidden="1">
              <a:extLst>
                <a:ext uri="{63B3BB69-23CF-44E3-9099-C40C66FF867C}">
                  <a14:compatExt spid="_x0000_s2295"/>
                </a:ext>
                <a:ext uri="{FF2B5EF4-FFF2-40B4-BE49-F238E27FC236}">
                  <a16:creationId xmlns:a16="http://schemas.microsoft.com/office/drawing/2014/main" id="{00000000-0008-0000-0100-0000F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34</xdr:row>
          <xdr:rowOff>88900</xdr:rowOff>
        </xdr:from>
        <xdr:to>
          <xdr:col>5</xdr:col>
          <xdr:colOff>565150</xdr:colOff>
          <xdr:row>34</xdr:row>
          <xdr:rowOff>431800</xdr:rowOff>
        </xdr:to>
        <xdr:sp macro="" textlink="">
          <xdr:nvSpPr>
            <xdr:cNvPr id="2296" name="Group Box 248" hidden="1">
              <a:extLst>
                <a:ext uri="{63B3BB69-23CF-44E3-9099-C40C66FF867C}">
                  <a14:compatExt spid="_x0000_s2296"/>
                </a:ext>
                <a:ext uri="{FF2B5EF4-FFF2-40B4-BE49-F238E27FC236}">
                  <a16:creationId xmlns:a16="http://schemas.microsoft.com/office/drawing/2014/main" id="{00000000-0008-0000-0100-0000F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260350</xdr:colOff>
          <xdr:row>36</xdr:row>
          <xdr:rowOff>165100</xdr:rowOff>
        </xdr:from>
        <xdr:to>
          <xdr:col>5</xdr:col>
          <xdr:colOff>450850</xdr:colOff>
          <xdr:row>36</xdr:row>
          <xdr:rowOff>336550</xdr:rowOff>
        </xdr:to>
        <xdr:sp macro="" textlink="">
          <xdr:nvSpPr>
            <xdr:cNvPr id="2297" name="Option Button 249" hidden="1">
              <a:extLst>
                <a:ext uri="{63B3BB69-23CF-44E3-9099-C40C66FF867C}">
                  <a14:compatExt spid="_x0000_s2297"/>
                </a:ext>
                <a:ext uri="{FF2B5EF4-FFF2-40B4-BE49-F238E27FC236}">
                  <a16:creationId xmlns:a16="http://schemas.microsoft.com/office/drawing/2014/main" id="{00000000-0008-0000-0100-0000F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222250</xdr:colOff>
          <xdr:row>36</xdr:row>
          <xdr:rowOff>146050</xdr:rowOff>
        </xdr:from>
        <xdr:to>
          <xdr:col>4</xdr:col>
          <xdr:colOff>419100</xdr:colOff>
          <xdr:row>36</xdr:row>
          <xdr:rowOff>336550</xdr:rowOff>
        </xdr:to>
        <xdr:sp macro="" textlink="">
          <xdr:nvSpPr>
            <xdr:cNvPr id="2298" name="Option Button 250" hidden="1">
              <a:extLst>
                <a:ext uri="{63B3BB69-23CF-44E3-9099-C40C66FF867C}">
                  <a14:compatExt spid="_x0000_s2298"/>
                </a:ext>
                <a:ext uri="{FF2B5EF4-FFF2-40B4-BE49-F238E27FC236}">
                  <a16:creationId xmlns:a16="http://schemas.microsoft.com/office/drawing/2014/main" id="{00000000-0008-0000-0100-0000F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260350</xdr:colOff>
          <xdr:row>36</xdr:row>
          <xdr:rowOff>146050</xdr:rowOff>
        </xdr:from>
        <xdr:to>
          <xdr:col>3</xdr:col>
          <xdr:colOff>450850</xdr:colOff>
          <xdr:row>36</xdr:row>
          <xdr:rowOff>336550</xdr:rowOff>
        </xdr:to>
        <xdr:sp macro="" textlink="">
          <xdr:nvSpPr>
            <xdr:cNvPr id="2299" name="Option Button 251" hidden="1">
              <a:extLst>
                <a:ext uri="{63B3BB69-23CF-44E3-9099-C40C66FF867C}">
                  <a14:compatExt spid="_x0000_s2299"/>
                </a:ext>
                <a:ext uri="{FF2B5EF4-FFF2-40B4-BE49-F238E27FC236}">
                  <a16:creationId xmlns:a16="http://schemas.microsoft.com/office/drawing/2014/main" id="{00000000-0008-0000-0100-0000F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36</xdr:row>
          <xdr:rowOff>88900</xdr:rowOff>
        </xdr:from>
        <xdr:to>
          <xdr:col>5</xdr:col>
          <xdr:colOff>565150</xdr:colOff>
          <xdr:row>36</xdr:row>
          <xdr:rowOff>393700</xdr:rowOff>
        </xdr:to>
        <xdr:sp macro="" textlink="">
          <xdr:nvSpPr>
            <xdr:cNvPr id="2300" name="Group Box 252" hidden="1">
              <a:extLst>
                <a:ext uri="{63B3BB69-23CF-44E3-9099-C40C66FF867C}">
                  <a14:compatExt spid="_x0000_s2300"/>
                </a:ext>
                <a:ext uri="{FF2B5EF4-FFF2-40B4-BE49-F238E27FC236}">
                  <a16:creationId xmlns:a16="http://schemas.microsoft.com/office/drawing/2014/main" id="{00000000-0008-0000-0100-0000F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oneCell">
    <xdr:from>
      <xdr:col>0</xdr:col>
      <xdr:colOff>0</xdr:colOff>
      <xdr:row>0</xdr:row>
      <xdr:rowOff>260350</xdr:rowOff>
    </xdr:from>
    <xdr:to>
      <xdr:col>1</xdr:col>
      <xdr:colOff>2386044</xdr:colOff>
      <xdr:row>1</xdr:row>
      <xdr:rowOff>25400</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60350"/>
          <a:ext cx="2995644" cy="781050"/>
        </a:xfrm>
        <a:prstGeom prst="rect">
          <a:avLst/>
        </a:prstGeom>
      </xdr:spPr>
    </xdr:pic>
    <xdr:clientData/>
  </xdr:twoCellAnchor>
  <xdr:twoCellAnchor editAs="oneCell">
    <xdr:from>
      <xdr:col>6</xdr:col>
      <xdr:colOff>638175</xdr:colOff>
      <xdr:row>0</xdr:row>
      <xdr:rowOff>247650</xdr:rowOff>
    </xdr:from>
    <xdr:to>
      <xdr:col>7</xdr:col>
      <xdr:colOff>2133600</xdr:colOff>
      <xdr:row>1</xdr:row>
      <xdr:rowOff>19050</xdr:rowOff>
    </xdr:to>
    <xdr:pic>
      <xdr:nvPicPr>
        <xdr:cNvPr id="2" name="Picture 1">
          <a:extLst>
            <a:ext uri="{FF2B5EF4-FFF2-40B4-BE49-F238E27FC236}">
              <a16:creationId xmlns:a16="http://schemas.microsoft.com/office/drawing/2014/main" id="{00000000-0008-0000-0100-000002000000}"/>
            </a:ext>
            <a:ext uri="{147F2762-F138-4A5C-976F-8EAC2B608ADB}">
              <a16:predDERef xmlns:a16="http://schemas.microsoft.com/office/drawing/2014/main" pred="{A6AA6601-9F05-4071-9B01-63C797A6666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43650" y="247650"/>
          <a:ext cx="2143125" cy="790575"/>
        </a:xfrm>
        <a:prstGeom prst="rect">
          <a:avLst/>
        </a:prstGeom>
      </xdr:spPr>
    </xdr:pic>
    <xdr:clientData/>
  </xdr:twoCellAnchor>
  <xdr:twoCellAnchor editAs="oneCell">
    <xdr:from>
      <xdr:col>0</xdr:col>
      <xdr:colOff>0</xdr:colOff>
      <xdr:row>37</xdr:row>
      <xdr:rowOff>21590</xdr:rowOff>
    </xdr:from>
    <xdr:to>
      <xdr:col>3</xdr:col>
      <xdr:colOff>250416</xdr:colOff>
      <xdr:row>39</xdr:row>
      <xdr:rowOff>294697</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27819350"/>
          <a:ext cx="4403316" cy="111130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0.xml"/><Relationship Id="rId21" Type="http://schemas.openxmlformats.org/officeDocument/2006/relationships/ctrlProp" Target="../ctrlProps/ctrlProp15.xml"/><Relationship Id="rId42" Type="http://schemas.openxmlformats.org/officeDocument/2006/relationships/ctrlProp" Target="../ctrlProps/ctrlProp36.xml"/><Relationship Id="rId47" Type="http://schemas.openxmlformats.org/officeDocument/2006/relationships/ctrlProp" Target="../ctrlProps/ctrlProp41.xml"/><Relationship Id="rId63" Type="http://schemas.openxmlformats.org/officeDocument/2006/relationships/ctrlProp" Target="../ctrlProps/ctrlProp57.xml"/><Relationship Id="rId68" Type="http://schemas.openxmlformats.org/officeDocument/2006/relationships/ctrlProp" Target="../ctrlProps/ctrlProp62.xml"/><Relationship Id="rId16" Type="http://schemas.openxmlformats.org/officeDocument/2006/relationships/ctrlProp" Target="../ctrlProps/ctrlProp10.xml"/><Relationship Id="rId11" Type="http://schemas.openxmlformats.org/officeDocument/2006/relationships/ctrlProp" Target="../ctrlProps/ctrlProp5.xml"/><Relationship Id="rId32" Type="http://schemas.openxmlformats.org/officeDocument/2006/relationships/ctrlProp" Target="../ctrlProps/ctrlProp26.xml"/><Relationship Id="rId37" Type="http://schemas.openxmlformats.org/officeDocument/2006/relationships/ctrlProp" Target="../ctrlProps/ctrlProp31.xml"/><Relationship Id="rId53" Type="http://schemas.openxmlformats.org/officeDocument/2006/relationships/ctrlProp" Target="../ctrlProps/ctrlProp47.xml"/><Relationship Id="rId58" Type="http://schemas.openxmlformats.org/officeDocument/2006/relationships/ctrlProp" Target="../ctrlProps/ctrlProp52.xml"/><Relationship Id="rId74" Type="http://schemas.openxmlformats.org/officeDocument/2006/relationships/ctrlProp" Target="../ctrlProps/ctrlProp68.xml"/><Relationship Id="rId79" Type="http://schemas.openxmlformats.org/officeDocument/2006/relationships/ctrlProp" Target="../ctrlProps/ctrlProp73.xml"/><Relationship Id="rId5" Type="http://schemas.openxmlformats.org/officeDocument/2006/relationships/drawing" Target="../drawings/drawing2.xml"/><Relationship Id="rId61" Type="http://schemas.openxmlformats.org/officeDocument/2006/relationships/ctrlProp" Target="../ctrlProps/ctrlProp55.xml"/><Relationship Id="rId82" Type="http://schemas.openxmlformats.org/officeDocument/2006/relationships/ctrlProp" Target="../ctrlProps/ctrlProp76.xml"/><Relationship Id="rId19" Type="http://schemas.openxmlformats.org/officeDocument/2006/relationships/ctrlProp" Target="../ctrlProps/ctrlProp13.xml"/><Relationship Id="rId14" Type="http://schemas.openxmlformats.org/officeDocument/2006/relationships/ctrlProp" Target="../ctrlProps/ctrlProp8.xml"/><Relationship Id="rId22" Type="http://schemas.openxmlformats.org/officeDocument/2006/relationships/ctrlProp" Target="../ctrlProps/ctrlProp16.xml"/><Relationship Id="rId27" Type="http://schemas.openxmlformats.org/officeDocument/2006/relationships/ctrlProp" Target="../ctrlProps/ctrlProp21.xml"/><Relationship Id="rId30" Type="http://schemas.openxmlformats.org/officeDocument/2006/relationships/ctrlProp" Target="../ctrlProps/ctrlProp24.xml"/><Relationship Id="rId35" Type="http://schemas.openxmlformats.org/officeDocument/2006/relationships/ctrlProp" Target="../ctrlProps/ctrlProp29.xml"/><Relationship Id="rId43" Type="http://schemas.openxmlformats.org/officeDocument/2006/relationships/ctrlProp" Target="../ctrlProps/ctrlProp37.xml"/><Relationship Id="rId48" Type="http://schemas.openxmlformats.org/officeDocument/2006/relationships/ctrlProp" Target="../ctrlProps/ctrlProp42.xml"/><Relationship Id="rId56" Type="http://schemas.openxmlformats.org/officeDocument/2006/relationships/ctrlProp" Target="../ctrlProps/ctrlProp50.xml"/><Relationship Id="rId64" Type="http://schemas.openxmlformats.org/officeDocument/2006/relationships/ctrlProp" Target="../ctrlProps/ctrlProp58.xml"/><Relationship Id="rId69" Type="http://schemas.openxmlformats.org/officeDocument/2006/relationships/ctrlProp" Target="../ctrlProps/ctrlProp63.xml"/><Relationship Id="rId77" Type="http://schemas.openxmlformats.org/officeDocument/2006/relationships/ctrlProp" Target="../ctrlProps/ctrlProp71.xml"/><Relationship Id="rId8" Type="http://schemas.openxmlformats.org/officeDocument/2006/relationships/ctrlProp" Target="../ctrlProps/ctrlProp2.xml"/><Relationship Id="rId51" Type="http://schemas.openxmlformats.org/officeDocument/2006/relationships/ctrlProp" Target="../ctrlProps/ctrlProp45.xml"/><Relationship Id="rId72" Type="http://schemas.openxmlformats.org/officeDocument/2006/relationships/ctrlProp" Target="../ctrlProps/ctrlProp66.xml"/><Relationship Id="rId80" Type="http://schemas.openxmlformats.org/officeDocument/2006/relationships/ctrlProp" Target="../ctrlProps/ctrlProp74.xml"/><Relationship Id="rId3" Type="http://schemas.openxmlformats.org/officeDocument/2006/relationships/hyperlink" Target="http://www.solarpowereurope.org/" TargetMode="External"/><Relationship Id="rId12" Type="http://schemas.openxmlformats.org/officeDocument/2006/relationships/ctrlProp" Target="../ctrlProps/ctrlProp6.xml"/><Relationship Id="rId17" Type="http://schemas.openxmlformats.org/officeDocument/2006/relationships/ctrlProp" Target="../ctrlProps/ctrlProp11.xml"/><Relationship Id="rId25" Type="http://schemas.openxmlformats.org/officeDocument/2006/relationships/ctrlProp" Target="../ctrlProps/ctrlProp19.xml"/><Relationship Id="rId33" Type="http://schemas.openxmlformats.org/officeDocument/2006/relationships/ctrlProp" Target="../ctrlProps/ctrlProp27.xml"/><Relationship Id="rId38" Type="http://schemas.openxmlformats.org/officeDocument/2006/relationships/ctrlProp" Target="../ctrlProps/ctrlProp32.xml"/><Relationship Id="rId46" Type="http://schemas.openxmlformats.org/officeDocument/2006/relationships/ctrlProp" Target="../ctrlProps/ctrlProp40.xml"/><Relationship Id="rId59" Type="http://schemas.openxmlformats.org/officeDocument/2006/relationships/ctrlProp" Target="../ctrlProps/ctrlProp53.xml"/><Relationship Id="rId67" Type="http://schemas.openxmlformats.org/officeDocument/2006/relationships/ctrlProp" Target="../ctrlProps/ctrlProp61.xml"/><Relationship Id="rId20" Type="http://schemas.openxmlformats.org/officeDocument/2006/relationships/ctrlProp" Target="../ctrlProps/ctrlProp14.xml"/><Relationship Id="rId41" Type="http://schemas.openxmlformats.org/officeDocument/2006/relationships/ctrlProp" Target="../ctrlProps/ctrlProp35.xml"/><Relationship Id="rId54" Type="http://schemas.openxmlformats.org/officeDocument/2006/relationships/ctrlProp" Target="../ctrlProps/ctrlProp48.xml"/><Relationship Id="rId62" Type="http://schemas.openxmlformats.org/officeDocument/2006/relationships/ctrlProp" Target="../ctrlProps/ctrlProp56.xml"/><Relationship Id="rId70" Type="http://schemas.openxmlformats.org/officeDocument/2006/relationships/ctrlProp" Target="../ctrlProps/ctrlProp64.xml"/><Relationship Id="rId75" Type="http://schemas.openxmlformats.org/officeDocument/2006/relationships/ctrlProp" Target="../ctrlProps/ctrlProp69.xml"/><Relationship Id="rId1" Type="http://schemas.openxmlformats.org/officeDocument/2006/relationships/hyperlink" Target="http://www.solarmaintenancemark.com/" TargetMode="External"/><Relationship Id="rId6" Type="http://schemas.openxmlformats.org/officeDocument/2006/relationships/vmlDrawing" Target="../drawings/vmlDrawing2.vml"/><Relationship Id="rId15" Type="http://schemas.openxmlformats.org/officeDocument/2006/relationships/ctrlProp" Target="../ctrlProps/ctrlProp9.xml"/><Relationship Id="rId23" Type="http://schemas.openxmlformats.org/officeDocument/2006/relationships/ctrlProp" Target="../ctrlProps/ctrlProp17.xml"/><Relationship Id="rId28" Type="http://schemas.openxmlformats.org/officeDocument/2006/relationships/ctrlProp" Target="../ctrlProps/ctrlProp22.xml"/><Relationship Id="rId36" Type="http://schemas.openxmlformats.org/officeDocument/2006/relationships/ctrlProp" Target="../ctrlProps/ctrlProp30.xml"/><Relationship Id="rId49" Type="http://schemas.openxmlformats.org/officeDocument/2006/relationships/ctrlProp" Target="../ctrlProps/ctrlProp43.xml"/><Relationship Id="rId57" Type="http://schemas.openxmlformats.org/officeDocument/2006/relationships/ctrlProp" Target="../ctrlProps/ctrlProp51.xml"/><Relationship Id="rId10" Type="http://schemas.openxmlformats.org/officeDocument/2006/relationships/ctrlProp" Target="../ctrlProps/ctrlProp4.xml"/><Relationship Id="rId31" Type="http://schemas.openxmlformats.org/officeDocument/2006/relationships/ctrlProp" Target="../ctrlProps/ctrlProp25.xml"/><Relationship Id="rId44" Type="http://schemas.openxmlformats.org/officeDocument/2006/relationships/ctrlProp" Target="../ctrlProps/ctrlProp38.xml"/><Relationship Id="rId52" Type="http://schemas.openxmlformats.org/officeDocument/2006/relationships/ctrlProp" Target="../ctrlProps/ctrlProp46.xml"/><Relationship Id="rId60" Type="http://schemas.openxmlformats.org/officeDocument/2006/relationships/ctrlProp" Target="../ctrlProps/ctrlProp54.xml"/><Relationship Id="rId65" Type="http://schemas.openxmlformats.org/officeDocument/2006/relationships/ctrlProp" Target="../ctrlProps/ctrlProp59.xml"/><Relationship Id="rId73" Type="http://schemas.openxmlformats.org/officeDocument/2006/relationships/ctrlProp" Target="../ctrlProps/ctrlProp67.xml"/><Relationship Id="rId78" Type="http://schemas.openxmlformats.org/officeDocument/2006/relationships/ctrlProp" Target="../ctrlProps/ctrlProp72.xml"/><Relationship Id="rId81" Type="http://schemas.openxmlformats.org/officeDocument/2006/relationships/ctrlProp" Target="../ctrlProps/ctrlProp75.xml"/><Relationship Id="rId4" Type="http://schemas.openxmlformats.org/officeDocument/2006/relationships/printerSettings" Target="../printerSettings/printerSettings2.bin"/><Relationship Id="rId9" Type="http://schemas.openxmlformats.org/officeDocument/2006/relationships/ctrlProp" Target="../ctrlProps/ctrlProp3.xml"/><Relationship Id="rId13" Type="http://schemas.openxmlformats.org/officeDocument/2006/relationships/ctrlProp" Target="../ctrlProps/ctrlProp7.xml"/><Relationship Id="rId18" Type="http://schemas.openxmlformats.org/officeDocument/2006/relationships/ctrlProp" Target="../ctrlProps/ctrlProp12.xml"/><Relationship Id="rId39" Type="http://schemas.openxmlformats.org/officeDocument/2006/relationships/ctrlProp" Target="../ctrlProps/ctrlProp33.xml"/><Relationship Id="rId34" Type="http://schemas.openxmlformats.org/officeDocument/2006/relationships/ctrlProp" Target="../ctrlProps/ctrlProp28.xml"/><Relationship Id="rId50" Type="http://schemas.openxmlformats.org/officeDocument/2006/relationships/ctrlProp" Target="../ctrlProps/ctrlProp44.xml"/><Relationship Id="rId55" Type="http://schemas.openxmlformats.org/officeDocument/2006/relationships/ctrlProp" Target="../ctrlProps/ctrlProp49.xml"/><Relationship Id="rId76" Type="http://schemas.openxmlformats.org/officeDocument/2006/relationships/ctrlProp" Target="../ctrlProps/ctrlProp70.xml"/><Relationship Id="rId7" Type="http://schemas.openxmlformats.org/officeDocument/2006/relationships/ctrlProp" Target="../ctrlProps/ctrlProp1.xml"/><Relationship Id="rId71" Type="http://schemas.openxmlformats.org/officeDocument/2006/relationships/ctrlProp" Target="../ctrlProps/ctrlProp65.xml"/><Relationship Id="rId2" Type="http://schemas.openxmlformats.org/officeDocument/2006/relationships/hyperlink" Target="http://www.solarbestpractices.com/" TargetMode="External"/><Relationship Id="rId29" Type="http://schemas.openxmlformats.org/officeDocument/2006/relationships/ctrlProp" Target="../ctrlProps/ctrlProp23.xml"/><Relationship Id="rId24" Type="http://schemas.openxmlformats.org/officeDocument/2006/relationships/ctrlProp" Target="../ctrlProps/ctrlProp18.xml"/><Relationship Id="rId40" Type="http://schemas.openxmlformats.org/officeDocument/2006/relationships/ctrlProp" Target="../ctrlProps/ctrlProp34.xml"/><Relationship Id="rId45" Type="http://schemas.openxmlformats.org/officeDocument/2006/relationships/ctrlProp" Target="../ctrlProps/ctrlProp39.xml"/><Relationship Id="rId66" Type="http://schemas.openxmlformats.org/officeDocument/2006/relationships/ctrlProp" Target="../ctrlProps/ctrlProp6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Y128"/>
  <sheetViews>
    <sheetView zoomScale="110" zoomScaleNormal="110" workbookViewId="0">
      <selection activeCell="B15" sqref="B15"/>
    </sheetView>
  </sheetViews>
  <sheetFormatPr defaultColWidth="8.85546875" defaultRowHeight="14.45"/>
  <cols>
    <col min="1" max="1" width="95.7109375" bestFit="1" customWidth="1"/>
  </cols>
  <sheetData>
    <row r="1" spans="1:51" ht="26.1">
      <c r="A1" s="7" t="s">
        <v>0</v>
      </c>
      <c r="B1" s="107"/>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row>
    <row r="2" spans="1:51">
      <c r="A2" s="46"/>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row>
    <row r="3" spans="1:51">
      <c r="A3" s="46"/>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row>
    <row r="4" spans="1:51">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row>
    <row r="5" spans="1:51">
      <c r="A5" s="46"/>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row>
    <row r="6" spans="1:51">
      <c r="A6" s="47"/>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row>
    <row r="7" spans="1:51">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row>
    <row r="8" spans="1:51">
      <c r="A8" s="48"/>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row>
    <row r="9" spans="1:51">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row>
    <row r="10" spans="1:51">
      <c r="A10" s="49"/>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row>
    <row r="11" spans="1:51">
      <c r="A11" s="46"/>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row>
    <row r="12" spans="1:51">
      <c r="A12" s="46"/>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row>
    <row r="13" spans="1:51">
      <c r="A13" s="46"/>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row>
    <row r="14" spans="1:51">
      <c r="A14" s="46"/>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row>
    <row r="15" spans="1:51">
      <c r="A15" s="46"/>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row>
    <row r="16" spans="1:51">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row>
    <row r="17" spans="1:51">
      <c r="A17" s="46"/>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row>
    <row r="18" spans="1:51">
      <c r="A18" s="46"/>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row>
    <row r="19" spans="1:51">
      <c r="A19" s="46"/>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row>
    <row r="20" spans="1:51">
      <c r="A20" s="46"/>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row>
    <row r="21" spans="1:51">
      <c r="A21" s="46"/>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row>
    <row r="22" spans="1:51">
      <c r="A22" s="46"/>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row>
    <row r="23" spans="1:51">
      <c r="A23" s="46"/>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row>
    <row r="24" spans="1:51">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row>
    <row r="25" spans="1:51">
      <c r="A25" s="46"/>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row>
    <row r="26" spans="1:51">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row>
    <row r="27" spans="1:51">
      <c r="A27" s="46"/>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row>
    <row r="28" spans="1:51">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row>
    <row r="29" spans="1:51">
      <c r="A29" s="46"/>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row>
    <row r="30" spans="1:51">
      <c r="A30" s="46"/>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row>
    <row r="31" spans="1:51">
      <c r="A31" s="46"/>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row>
    <row r="32" spans="1:51">
      <c r="A32" s="46"/>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row>
    <row r="33" spans="1:51">
      <c r="A33" s="46"/>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row>
    <row r="34" spans="1:51">
      <c r="A34" s="46"/>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row>
    <row r="35" spans="1:51">
      <c r="A35" s="46"/>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row>
    <row r="36" spans="1:51">
      <c r="A36" s="46"/>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row>
    <row r="37" spans="1:51">
      <c r="A37" s="46"/>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row>
    <row r="38" spans="1:51">
      <c r="A38" s="46"/>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row>
    <row r="39" spans="1:51">
      <c r="A39" s="46"/>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row>
    <row r="40" spans="1:51">
      <c r="A40" s="46"/>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row>
    <row r="41" spans="1:51">
      <c r="A41" s="46"/>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row>
    <row r="42" spans="1:51">
      <c r="A42" s="46"/>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row>
    <row r="43" spans="1:51">
      <c r="A43" s="46"/>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row>
    <row r="44" spans="1:51">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row>
    <row r="45" spans="1:51">
      <c r="A45" s="46"/>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row>
    <row r="46" spans="1:51">
      <c r="A46" s="46"/>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row>
    <row r="47" spans="1:51">
      <c r="A47" s="46"/>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row>
    <row r="48" spans="1:51">
      <c r="A48" s="46"/>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row>
    <row r="49" spans="1:51">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row>
    <row r="50" spans="1:51">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row>
    <row r="51" spans="1:51">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row>
    <row r="52" spans="1:51">
      <c r="A52" s="46"/>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row>
    <row r="53" spans="1:51">
      <c r="A53" s="46"/>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row>
    <row r="54" spans="1:51">
      <c r="A54" s="46"/>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row>
    <row r="55" spans="1:51">
      <c r="A55" s="46"/>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row>
    <row r="56" spans="1:51">
      <c r="A56" s="46"/>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row>
    <row r="57" spans="1:51">
      <c r="A57" s="46"/>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row>
    <row r="58" spans="1:51">
      <c r="A58" s="46"/>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row>
    <row r="59" spans="1:51">
      <c r="A59" s="46"/>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row>
    <row r="60" spans="1:51">
      <c r="A60" s="46"/>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row>
    <row r="61" spans="1:51">
      <c r="A61" s="46"/>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row>
    <row r="62" spans="1:51">
      <c r="A62" s="46"/>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row>
    <row r="63" spans="1:51">
      <c r="A63" s="46"/>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row>
    <row r="64" spans="1:51">
      <c r="A64" s="46"/>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row>
    <row r="65" spans="1:51">
      <c r="A65" s="46"/>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row>
    <row r="66" spans="1:51">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row>
    <row r="67" spans="1:51">
      <c r="A67" s="46"/>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row>
    <row r="68" spans="1:51">
      <c r="A68" s="46"/>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row>
    <row r="69" spans="1:51">
      <c r="A69" s="46"/>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row>
    <row r="70" spans="1:51">
      <c r="A70" s="46"/>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row>
    <row r="71" spans="1:51">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row>
    <row r="72" spans="1:51">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row>
    <row r="73" spans="1:51">
      <c r="A73" s="46"/>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row>
    <row r="74" spans="1:51">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row>
    <row r="75" spans="1:51">
      <c r="A75" s="46"/>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row>
    <row r="76" spans="1:51">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row>
    <row r="77" spans="1:51">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row>
    <row r="78" spans="1:51">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row>
    <row r="79" spans="1:51">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row>
    <row r="80" spans="1:51">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row>
    <row r="81" spans="1:51">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row>
    <row r="82" spans="1:51">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row>
    <row r="83" spans="1:51">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row>
    <row r="84" spans="1:51">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row>
    <row r="85" spans="1:51">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row>
    <row r="86" spans="1:51">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row>
    <row r="87" spans="1:51">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row>
    <row r="88" spans="1:51">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row>
    <row r="89" spans="1:51">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row>
    <row r="90" spans="1:51">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row>
    <row r="91" spans="1:51">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row>
    <row r="92" spans="1:51">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row>
    <row r="93" spans="1:51">
      <c r="A93" s="46"/>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row>
    <row r="94" spans="1:51">
      <c r="A94" s="46"/>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row>
    <row r="95" spans="1:51">
      <c r="A95" s="46"/>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row>
    <row r="96" spans="1:51">
      <c r="A96" s="46"/>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row>
    <row r="97" spans="1:51">
      <c r="A97" s="46"/>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row>
    <row r="98" spans="1:51">
      <c r="A98" s="46"/>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row>
    <row r="99" spans="1:51">
      <c r="A99" s="46"/>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row>
    <row r="100" spans="1:51">
      <c r="A100" s="46"/>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row>
    <row r="101" spans="1:51">
      <c r="A101" s="46"/>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row>
    <row r="102" spans="1:51">
      <c r="A102" s="46"/>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row>
    <row r="103" spans="1:51">
      <c r="A103" s="46"/>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row>
    <row r="104" spans="1:51">
      <c r="A104" s="46"/>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row>
    <row r="105" spans="1:51">
      <c r="A105" s="46"/>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row>
    <row r="106" spans="1:51">
      <c r="A106" s="46"/>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row>
    <row r="107" spans="1:51">
      <c r="A107" s="46"/>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row>
    <row r="108" spans="1:51">
      <c r="A108" s="46"/>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row>
    <row r="109" spans="1:51">
      <c r="A109" s="46"/>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row>
    <row r="110" spans="1:51">
      <c r="A110" s="46"/>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row>
    <row r="111" spans="1:51">
      <c r="A111" s="46"/>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row>
    <row r="112" spans="1:51">
      <c r="A112" s="46"/>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row>
    <row r="113" spans="1:51">
      <c r="A113" s="46"/>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row>
    <row r="114" spans="1:51">
      <c r="A114" s="46"/>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row>
    <row r="115" spans="1:51">
      <c r="A115" s="46"/>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row>
    <row r="116" spans="1:51">
      <c r="A116" s="46"/>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row>
    <row r="117" spans="1:51">
      <c r="A117" s="46"/>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row>
    <row r="118" spans="1:51">
      <c r="A118" s="46"/>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row>
    <row r="119" spans="1:51">
      <c r="A119" s="46"/>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row>
    <row r="120" spans="1:51">
      <c r="A120" s="46"/>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row>
    <row r="121" spans="1:51">
      <c r="A121" s="46"/>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row>
    <row r="122" spans="1:51">
      <c r="A122" s="46"/>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row>
    <row r="123" spans="1:51">
      <c r="A123" s="46"/>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row>
    <row r="124" spans="1:51">
      <c r="A124" s="46"/>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row>
    <row r="125" spans="1:51">
      <c r="A125" s="46"/>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row>
    <row r="126" spans="1:51">
      <c r="A126" s="46"/>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row>
    <row r="127" spans="1:51">
      <c r="A127" s="46"/>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row>
    <row r="128" spans="1:51">
      <c r="A128" s="46"/>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row>
  </sheetData>
  <sheetProtection selectLockedCells="1" selectUnlockedCells="1"/>
  <pageMargins left="0.7" right="0.7" top="0.75" bottom="0.75" header="0.3" footer="0.3"/>
  <pageSetup paperSize="9" orientation="portrait" r:id="rId1"/>
  <drawing r:id="rId2"/>
  <legacyDrawing r:id="rId3"/>
  <oleObjects>
    <mc:AlternateContent xmlns:mc="http://schemas.openxmlformats.org/markup-compatibility/2006">
      <mc:Choice Requires="x14">
        <oleObject progId="Document" shapeId="1026" r:id="rId4">
          <objectPr defaultSize="0" r:id="rId5">
            <anchor moveWithCells="1">
              <from>
                <xdr:col>0</xdr:col>
                <xdr:colOff>50800</xdr:colOff>
                <xdr:row>11</xdr:row>
                <xdr:rowOff>0</xdr:rowOff>
              </from>
              <to>
                <xdr:col>0</xdr:col>
                <xdr:colOff>5981700</xdr:colOff>
                <xdr:row>65</xdr:row>
                <xdr:rowOff>114300</xdr:rowOff>
              </to>
            </anchor>
          </objectPr>
        </oleObject>
      </mc:Choice>
      <mc:Fallback>
        <oleObject progId="Document" shapeId="1026"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B72"/>
  <sheetViews>
    <sheetView tabSelected="1" zoomScaleNormal="100" workbookViewId="0">
      <selection activeCell="I1" sqref="I1"/>
    </sheetView>
  </sheetViews>
  <sheetFormatPr defaultColWidth="8.85546875" defaultRowHeight="14.45"/>
  <cols>
    <col min="1" max="1" width="8.7109375" style="2" customWidth="1"/>
    <col min="2" max="2" width="41.28515625" style="3" customWidth="1"/>
    <col min="3" max="3" width="9.42578125" style="1" customWidth="1"/>
    <col min="4" max="6" width="8.7109375" customWidth="1"/>
    <col min="7" max="7" width="9.7109375" style="1" customWidth="1"/>
    <col min="8" max="8" width="42.85546875" style="2" customWidth="1"/>
    <col min="9" max="9" width="42.7109375" style="9" customWidth="1"/>
    <col min="10" max="10" width="44.7109375" style="4" customWidth="1"/>
    <col min="11" max="11" width="8.85546875" style="62" customWidth="1"/>
    <col min="12" max="12" width="19.7109375" customWidth="1"/>
    <col min="13" max="13" width="43" style="92" customWidth="1"/>
    <col min="14" max="14" width="51.5703125" style="92" customWidth="1"/>
    <col min="15" max="20" width="8.85546875" style="92"/>
    <col min="21" max="21" width="11.7109375" style="58" customWidth="1"/>
    <col min="22" max="22" width="8.85546875" style="70"/>
    <col min="23" max="26" width="8.85546875" style="92"/>
  </cols>
  <sheetData>
    <row r="1" spans="1:28" s="8" customFormat="1" ht="80.25" customHeight="1">
      <c r="A1" s="16" t="s">
        <v>1</v>
      </c>
      <c r="B1" s="17"/>
      <c r="C1" s="18"/>
      <c r="D1" s="19"/>
      <c r="E1" s="19"/>
      <c r="F1" s="19"/>
      <c r="G1" s="18"/>
      <c r="H1" s="17"/>
      <c r="I1" s="20"/>
      <c r="J1" s="21"/>
      <c r="K1" s="59"/>
      <c r="L1" s="19"/>
      <c r="M1" s="86"/>
      <c r="N1" s="86"/>
      <c r="O1" s="86"/>
      <c r="P1" s="86"/>
      <c r="Q1" s="86"/>
      <c r="R1" s="86"/>
      <c r="S1" s="86"/>
      <c r="T1" s="86"/>
      <c r="U1" s="53"/>
      <c r="V1" s="65"/>
      <c r="W1" s="86"/>
      <c r="X1" s="86"/>
      <c r="Y1" s="86"/>
      <c r="Z1" s="86"/>
      <c r="AA1" s="19"/>
      <c r="AB1" s="19"/>
    </row>
    <row r="2" spans="1:28" s="6" customFormat="1">
      <c r="A2" s="22" t="s">
        <v>2</v>
      </c>
      <c r="B2" s="40"/>
      <c r="C2" s="23" t="s">
        <v>3</v>
      </c>
      <c r="D2" s="24"/>
      <c r="E2" s="24"/>
      <c r="F2" s="24"/>
      <c r="G2" s="25"/>
      <c r="H2" s="64" t="s">
        <v>4</v>
      </c>
      <c r="I2" s="26"/>
      <c r="J2" s="63"/>
      <c r="K2" s="60"/>
      <c r="L2" s="24"/>
      <c r="M2" s="87"/>
      <c r="N2" s="87"/>
      <c r="O2" s="87"/>
      <c r="P2" s="87"/>
      <c r="Q2" s="87"/>
      <c r="R2" s="87"/>
      <c r="S2" s="87"/>
      <c r="T2" s="87"/>
      <c r="U2" s="54"/>
      <c r="V2" s="66"/>
      <c r="W2" s="87"/>
      <c r="X2" s="87"/>
      <c r="Y2" s="87"/>
      <c r="Z2" s="87"/>
      <c r="AA2" s="24"/>
      <c r="AB2" s="24"/>
    </row>
    <row r="3" spans="1:28" ht="12.75" customHeight="1">
      <c r="A3" s="11"/>
      <c r="B3" s="13"/>
      <c r="C3" s="13"/>
      <c r="D3" s="13"/>
      <c r="E3" s="13"/>
      <c r="F3" s="13"/>
      <c r="G3" s="12"/>
      <c r="H3" s="23" t="s">
        <v>5</v>
      </c>
      <c r="I3" s="13"/>
      <c r="J3" s="13"/>
      <c r="K3" s="61"/>
      <c r="L3" s="13"/>
      <c r="M3" s="88"/>
      <c r="N3" s="88"/>
      <c r="O3" s="88"/>
      <c r="P3" s="88"/>
      <c r="Q3" s="88"/>
      <c r="R3" s="88"/>
      <c r="S3" s="88"/>
      <c r="T3" s="88"/>
      <c r="U3" s="55"/>
      <c r="V3" s="67"/>
      <c r="W3" s="88"/>
      <c r="X3" s="88"/>
      <c r="Y3" s="88"/>
      <c r="Z3" s="88"/>
      <c r="AA3" s="13"/>
      <c r="AB3" s="13"/>
    </row>
    <row r="4" spans="1:28">
      <c r="A4" s="27" t="s">
        <v>6</v>
      </c>
      <c r="B4" s="10"/>
      <c r="C4" s="12"/>
      <c r="D4" s="28" t="s">
        <v>7</v>
      </c>
      <c r="E4" s="13"/>
      <c r="F4" s="13"/>
      <c r="G4" s="12"/>
      <c r="H4" s="10"/>
      <c r="I4" s="14"/>
      <c r="J4" s="15"/>
      <c r="K4" s="61"/>
      <c r="L4" s="13"/>
      <c r="M4" s="88"/>
      <c r="N4" s="88"/>
      <c r="O4" s="88"/>
      <c r="P4" s="88"/>
      <c r="Q4" s="88"/>
      <c r="R4" s="88"/>
      <c r="S4" s="88"/>
      <c r="T4" s="88"/>
      <c r="U4" s="55"/>
      <c r="V4" s="67"/>
      <c r="W4" s="88"/>
      <c r="X4" s="88"/>
      <c r="Y4" s="88"/>
      <c r="Z4" s="88"/>
      <c r="AA4" s="13"/>
      <c r="AB4" s="13"/>
    </row>
    <row r="5" spans="1:28" ht="26.1">
      <c r="A5" s="42" t="s">
        <v>8</v>
      </c>
      <c r="B5" s="50" t="s">
        <v>9</v>
      </c>
      <c r="C5" s="12"/>
      <c r="D5" s="113" t="s">
        <v>10</v>
      </c>
      <c r="E5" s="114"/>
      <c r="F5" s="115"/>
      <c r="G5" s="12"/>
      <c r="H5" s="41" t="s">
        <v>11</v>
      </c>
      <c r="I5" s="72">
        <f>C13+C19+C24+C30+C34+C36</f>
        <v>100</v>
      </c>
      <c r="J5" s="15"/>
      <c r="K5" s="61"/>
      <c r="L5" s="13"/>
      <c r="M5" s="88"/>
      <c r="N5" s="88"/>
      <c r="O5" s="88"/>
      <c r="P5" s="88"/>
      <c r="Q5" s="88"/>
      <c r="R5" s="88"/>
      <c r="S5" s="88"/>
      <c r="T5" s="88"/>
      <c r="U5" s="55"/>
      <c r="V5" s="67"/>
      <c r="W5" s="88"/>
      <c r="X5" s="88"/>
      <c r="Y5" s="88"/>
      <c r="Z5" s="88"/>
      <c r="AA5" s="13"/>
      <c r="AB5" s="13"/>
    </row>
    <row r="6" spans="1:28">
      <c r="A6" s="43" t="s">
        <v>12</v>
      </c>
      <c r="B6" s="51" t="s">
        <v>13</v>
      </c>
      <c r="C6" s="12"/>
      <c r="D6" s="116"/>
      <c r="E6" s="117"/>
      <c r="F6" s="118"/>
      <c r="G6" s="12"/>
      <c r="H6" s="5" t="s">
        <v>14</v>
      </c>
      <c r="I6" s="108">
        <v>80</v>
      </c>
      <c r="J6" s="15"/>
      <c r="K6" s="61"/>
      <c r="L6" s="13"/>
      <c r="M6" s="88"/>
      <c r="N6" s="88"/>
      <c r="O6" s="88"/>
      <c r="P6" s="88"/>
      <c r="Q6" s="88"/>
      <c r="R6" s="88"/>
      <c r="S6" s="88"/>
      <c r="T6" s="88"/>
      <c r="U6" s="55"/>
      <c r="V6" s="67"/>
      <c r="W6" s="88"/>
      <c r="X6" s="88"/>
      <c r="Y6" s="88"/>
      <c r="Z6" s="88"/>
      <c r="AA6" s="13"/>
      <c r="AB6" s="13"/>
    </row>
    <row r="7" spans="1:28">
      <c r="A7" s="43" t="s">
        <v>15</v>
      </c>
      <c r="B7" s="51" t="s">
        <v>16</v>
      </c>
      <c r="C7" s="12"/>
      <c r="D7" s="116"/>
      <c r="E7" s="117"/>
      <c r="F7" s="118"/>
      <c r="G7" s="12"/>
      <c r="H7" s="5" t="str">
        <f>B5&amp;"'s score:"</f>
        <v>[Company name]'s score:</v>
      </c>
      <c r="I7" s="106">
        <f>G13+G19+G24+G30+G34+G36</f>
        <v>0</v>
      </c>
      <c r="J7" s="15"/>
      <c r="K7" s="61"/>
      <c r="L7" s="13"/>
      <c r="M7" s="88"/>
      <c r="N7" s="88"/>
      <c r="O7" s="88"/>
      <c r="P7" s="88"/>
      <c r="Q7" s="88"/>
      <c r="R7" s="88"/>
      <c r="S7" s="88"/>
      <c r="T7" s="88"/>
      <c r="U7" s="55"/>
      <c r="V7" s="67"/>
      <c r="W7" s="88"/>
      <c r="X7" s="88"/>
      <c r="Y7" s="88"/>
      <c r="Z7" s="88"/>
      <c r="AA7" s="13"/>
      <c r="AB7" s="13"/>
    </row>
    <row r="8" spans="1:28" ht="26.1">
      <c r="A8" s="44" t="s">
        <v>17</v>
      </c>
      <c r="B8" s="51" t="s">
        <v>18</v>
      </c>
      <c r="C8" s="12"/>
      <c r="D8" s="116"/>
      <c r="E8" s="117"/>
      <c r="F8" s="118"/>
      <c r="G8" s="12"/>
      <c r="H8" s="109" t="str">
        <f>B5&amp;"'s result:"</f>
        <v>[Company name]'s result:</v>
      </c>
      <c r="I8" s="110"/>
      <c r="J8" s="15"/>
      <c r="K8" s="61"/>
      <c r="L8" s="13"/>
      <c r="M8" s="88"/>
      <c r="N8" s="88"/>
      <c r="O8" s="88"/>
      <c r="P8" s="88"/>
      <c r="Q8" s="88"/>
      <c r="R8" s="88"/>
      <c r="S8" s="88"/>
      <c r="T8" s="88"/>
      <c r="U8" s="55"/>
      <c r="V8" s="67"/>
      <c r="W8" s="88"/>
      <c r="X8" s="88"/>
      <c r="Y8" s="88"/>
      <c r="Z8" s="88"/>
      <c r="AA8" s="13"/>
      <c r="AB8" s="13"/>
    </row>
    <row r="9" spans="1:28">
      <c r="A9" s="43" t="s">
        <v>19</v>
      </c>
      <c r="B9" s="51" t="s">
        <v>20</v>
      </c>
      <c r="C9" s="12"/>
      <c r="D9" s="116"/>
      <c r="E9" s="117"/>
      <c r="F9" s="118"/>
      <c r="G9" s="12"/>
      <c r="H9" s="111" t="str">
        <f>B5&amp;" "&amp;IF(I7&gt;=I6,"meets the eligibility criteria of the Solar Best Practices Mark","does not meet the eligibility criteria of the Solar Best Practices Mark")</f>
        <v>[Company name] does not meet the eligibility criteria of the Solar Best Practices Mark</v>
      </c>
      <c r="I9" s="111"/>
      <c r="J9" s="15"/>
      <c r="K9" s="61"/>
      <c r="L9" s="13"/>
      <c r="M9" s="88"/>
      <c r="N9" s="88"/>
      <c r="O9" s="88"/>
      <c r="P9" s="88"/>
      <c r="Q9" s="88"/>
      <c r="R9" s="88"/>
      <c r="S9" s="88"/>
      <c r="T9" s="88"/>
      <c r="U9" s="55"/>
      <c r="V9" s="67"/>
      <c r="W9" s="88"/>
      <c r="X9" s="88"/>
      <c r="Y9" s="88"/>
      <c r="Z9" s="88"/>
      <c r="AA9" s="13"/>
      <c r="AB9" s="13"/>
    </row>
    <row r="10" spans="1:28">
      <c r="A10" s="45" t="s">
        <v>21</v>
      </c>
      <c r="B10" s="52" t="s">
        <v>22</v>
      </c>
      <c r="C10" s="12"/>
      <c r="D10" s="119"/>
      <c r="E10" s="120"/>
      <c r="F10" s="121"/>
      <c r="G10" s="12"/>
      <c r="H10" s="111"/>
      <c r="I10" s="111"/>
      <c r="J10" s="15"/>
      <c r="K10" s="61"/>
      <c r="L10" s="13"/>
      <c r="M10" s="88"/>
      <c r="N10" s="88"/>
      <c r="O10" s="88"/>
      <c r="P10" s="88"/>
      <c r="Q10" s="88"/>
      <c r="R10" s="88"/>
      <c r="S10" s="88"/>
      <c r="T10" s="88"/>
      <c r="U10" s="55"/>
      <c r="V10" s="67"/>
      <c r="W10" s="88"/>
      <c r="X10" s="88"/>
      <c r="Y10" s="88"/>
      <c r="Z10" s="88"/>
      <c r="AA10" s="13"/>
      <c r="AB10" s="13"/>
    </row>
    <row r="11" spans="1:28">
      <c r="A11" s="10"/>
      <c r="B11" s="11"/>
      <c r="C11" s="12"/>
      <c r="D11" s="13"/>
      <c r="E11" s="13"/>
      <c r="F11" s="13"/>
      <c r="G11" s="12"/>
      <c r="H11" s="10"/>
      <c r="I11" s="14"/>
      <c r="J11" s="15"/>
      <c r="K11" s="61"/>
      <c r="L11" s="13"/>
      <c r="M11" s="88"/>
      <c r="N11" s="88"/>
      <c r="O11" s="88"/>
      <c r="P11" s="88"/>
      <c r="Q11" s="88"/>
      <c r="R11" s="88"/>
      <c r="S11" s="88"/>
      <c r="T11" s="88"/>
      <c r="U11" s="55"/>
      <c r="V11" s="67"/>
      <c r="W11" s="88"/>
      <c r="X11" s="88"/>
      <c r="Y11" s="88"/>
      <c r="Z11" s="88"/>
      <c r="AA11" s="13"/>
      <c r="AB11" s="13"/>
    </row>
    <row r="12" spans="1:28">
      <c r="A12" s="38" t="s">
        <v>23</v>
      </c>
      <c r="B12" s="32" t="s">
        <v>24</v>
      </c>
      <c r="C12" s="33" t="s">
        <v>25</v>
      </c>
      <c r="D12" s="112" t="s">
        <v>26</v>
      </c>
      <c r="E12" s="112"/>
      <c r="F12" s="112"/>
      <c r="G12" s="33" t="s">
        <v>27</v>
      </c>
      <c r="H12" s="33" t="s">
        <v>28</v>
      </c>
      <c r="I12" s="39" t="s">
        <v>29</v>
      </c>
      <c r="J12" s="29"/>
      <c r="K12" s="61"/>
      <c r="L12" s="13"/>
      <c r="M12" s="88"/>
      <c r="N12" s="88"/>
      <c r="O12" s="88"/>
      <c r="P12" s="88"/>
      <c r="Q12" s="88"/>
      <c r="R12" s="88"/>
      <c r="S12" s="88"/>
      <c r="T12" s="88"/>
      <c r="U12" s="56" t="s">
        <v>30</v>
      </c>
      <c r="V12" s="68"/>
      <c r="W12" s="88"/>
      <c r="X12" s="88"/>
      <c r="Y12" s="88"/>
      <c r="Z12" s="88"/>
      <c r="AA12" s="13"/>
      <c r="AB12" s="13"/>
    </row>
    <row r="13" spans="1:28" ht="29.1">
      <c r="A13" s="73" t="s">
        <v>31</v>
      </c>
      <c r="B13" s="74" t="s">
        <v>32</v>
      </c>
      <c r="C13" s="75">
        <f>SUM(C14:C18)</f>
        <v>29</v>
      </c>
      <c r="D13" s="76" t="s">
        <v>33</v>
      </c>
      <c r="E13" s="76" t="s">
        <v>34</v>
      </c>
      <c r="F13" s="76" t="s">
        <v>35</v>
      </c>
      <c r="G13" s="75">
        <f>SUM(G14:G18)</f>
        <v>0</v>
      </c>
      <c r="H13" s="77"/>
      <c r="I13" s="78"/>
      <c r="J13" s="105"/>
      <c r="K13" s="61"/>
      <c r="L13" s="13"/>
      <c r="M13" s="88"/>
      <c r="N13" s="88"/>
      <c r="O13" s="88"/>
      <c r="P13" s="88"/>
      <c r="Q13" s="88"/>
      <c r="R13" s="88"/>
      <c r="S13" s="88"/>
      <c r="T13" s="88"/>
      <c r="U13" s="57" t="s">
        <v>36</v>
      </c>
      <c r="V13" s="68" t="s">
        <v>37</v>
      </c>
      <c r="W13" s="88"/>
      <c r="X13" s="88"/>
      <c r="Y13" s="88"/>
      <c r="Z13" s="88"/>
      <c r="AA13" s="13"/>
      <c r="AB13" s="13"/>
    </row>
    <row r="14" spans="1:28" ht="51.95">
      <c r="A14" s="79" t="s">
        <v>38</v>
      </c>
      <c r="B14" s="34" t="s">
        <v>39</v>
      </c>
      <c r="C14" s="35">
        <v>5</v>
      </c>
      <c r="D14" s="36"/>
      <c r="E14" s="36"/>
      <c r="F14" s="36"/>
      <c r="G14" s="35">
        <f t="shared" ref="G14:G37" si="0">C14*V14</f>
        <v>0</v>
      </c>
      <c r="H14" s="37" t="s">
        <v>40</v>
      </c>
      <c r="I14" s="80" t="s">
        <v>41</v>
      </c>
      <c r="J14" s="71"/>
      <c r="K14" s="61"/>
      <c r="L14" s="13"/>
      <c r="M14" s="88"/>
      <c r="N14" s="88"/>
      <c r="O14" s="88"/>
      <c r="P14" s="88"/>
      <c r="Q14" s="88"/>
      <c r="R14" s="88"/>
      <c r="S14" s="88"/>
      <c r="T14" s="88"/>
      <c r="U14" s="55">
        <v>1</v>
      </c>
      <c r="V14" s="69">
        <f t="shared" ref="V14:V37" si="1">IF(U14&gt;0,(U14-1)/2,0)</f>
        <v>0</v>
      </c>
      <c r="W14" s="88"/>
      <c r="X14" s="88"/>
      <c r="Y14" s="88"/>
      <c r="Z14" s="88"/>
      <c r="AA14" s="13"/>
      <c r="AB14" s="13"/>
    </row>
    <row r="15" spans="1:28" ht="65.099999999999994">
      <c r="A15" s="79" t="s">
        <v>42</v>
      </c>
      <c r="B15" s="34" t="s">
        <v>43</v>
      </c>
      <c r="C15" s="35">
        <v>6</v>
      </c>
      <c r="D15" s="36"/>
      <c r="E15" s="36"/>
      <c r="F15" s="36"/>
      <c r="G15" s="35">
        <f t="shared" si="0"/>
        <v>0</v>
      </c>
      <c r="H15" s="37" t="s">
        <v>44</v>
      </c>
      <c r="I15" s="81" t="s">
        <v>45</v>
      </c>
      <c r="J15" s="71"/>
      <c r="K15" s="61"/>
      <c r="L15" s="13"/>
      <c r="M15" s="88"/>
      <c r="N15" s="88"/>
      <c r="O15" s="88"/>
      <c r="P15" s="88"/>
      <c r="Q15" s="88"/>
      <c r="R15" s="88"/>
      <c r="S15" s="88"/>
      <c r="T15" s="88"/>
      <c r="U15" s="55">
        <v>1</v>
      </c>
      <c r="V15" s="69">
        <f t="shared" si="1"/>
        <v>0</v>
      </c>
      <c r="W15" s="88"/>
      <c r="X15" s="88"/>
      <c r="Y15" s="88"/>
      <c r="Z15" s="88"/>
      <c r="AA15" s="13"/>
      <c r="AB15" s="13"/>
    </row>
    <row r="16" spans="1:28" ht="143.1">
      <c r="A16" s="79" t="s">
        <v>46</v>
      </c>
      <c r="B16" s="34" t="s">
        <v>47</v>
      </c>
      <c r="C16" s="35">
        <v>6</v>
      </c>
      <c r="D16" s="36"/>
      <c r="E16" s="36"/>
      <c r="F16" s="36"/>
      <c r="G16" s="35">
        <f t="shared" si="0"/>
        <v>0</v>
      </c>
      <c r="H16" s="37" t="s">
        <v>48</v>
      </c>
      <c r="I16" s="81" t="s">
        <v>49</v>
      </c>
      <c r="J16" s="71"/>
      <c r="K16" s="61"/>
      <c r="L16" s="13"/>
      <c r="M16" s="88"/>
      <c r="N16" s="88"/>
      <c r="O16" s="88"/>
      <c r="P16" s="88"/>
      <c r="Q16" s="88"/>
      <c r="R16" s="88"/>
      <c r="S16" s="88"/>
      <c r="T16" s="88"/>
      <c r="U16" s="55">
        <v>1</v>
      </c>
      <c r="V16" s="69">
        <f t="shared" si="1"/>
        <v>0</v>
      </c>
      <c r="W16" s="88"/>
      <c r="X16" s="88"/>
      <c r="Y16" s="88"/>
      <c r="Z16" s="88"/>
      <c r="AA16" s="13"/>
      <c r="AB16" s="13"/>
    </row>
    <row r="17" spans="1:28" ht="65.099999999999994">
      <c r="A17" s="79" t="s">
        <v>50</v>
      </c>
      <c r="B17" s="34" t="s">
        <v>51</v>
      </c>
      <c r="C17" s="35">
        <v>7</v>
      </c>
      <c r="D17" s="36"/>
      <c r="E17" s="36"/>
      <c r="F17" s="36"/>
      <c r="G17" s="35">
        <f t="shared" si="0"/>
        <v>0</v>
      </c>
      <c r="H17" s="37" t="s">
        <v>52</v>
      </c>
      <c r="I17" s="81" t="s">
        <v>53</v>
      </c>
      <c r="J17" s="71"/>
      <c r="K17" s="61"/>
      <c r="L17" s="13"/>
      <c r="M17" s="88"/>
      <c r="N17" s="88"/>
      <c r="O17" s="88"/>
      <c r="P17" s="88"/>
      <c r="Q17" s="88"/>
      <c r="R17" s="88"/>
      <c r="S17" s="88"/>
      <c r="T17" s="88"/>
      <c r="U17" s="55">
        <v>1</v>
      </c>
      <c r="V17" s="69">
        <f t="shared" si="1"/>
        <v>0</v>
      </c>
      <c r="W17" s="88"/>
      <c r="X17" s="88"/>
      <c r="Y17" s="88"/>
      <c r="Z17" s="88"/>
      <c r="AA17" s="13"/>
      <c r="AB17" s="13"/>
    </row>
    <row r="18" spans="1:28" ht="51.95">
      <c r="A18" s="79" t="s">
        <v>54</v>
      </c>
      <c r="B18" s="34" t="s">
        <v>55</v>
      </c>
      <c r="C18" s="35">
        <v>5</v>
      </c>
      <c r="D18" s="36"/>
      <c r="E18" s="36"/>
      <c r="F18" s="36"/>
      <c r="G18" s="35">
        <f t="shared" si="0"/>
        <v>0</v>
      </c>
      <c r="H18" s="37" t="s">
        <v>56</v>
      </c>
      <c r="I18" s="81" t="s">
        <v>57</v>
      </c>
      <c r="J18" s="71"/>
      <c r="K18" s="61"/>
      <c r="L18" s="13"/>
      <c r="M18" s="88"/>
      <c r="N18" s="88"/>
      <c r="O18" s="88"/>
      <c r="P18" s="88"/>
      <c r="Q18" s="88"/>
      <c r="R18" s="88"/>
      <c r="S18" s="88"/>
      <c r="T18" s="88"/>
      <c r="U18" s="55">
        <v>1</v>
      </c>
      <c r="V18" s="69">
        <f t="shared" si="1"/>
        <v>0</v>
      </c>
      <c r="W18" s="88"/>
      <c r="X18" s="88"/>
      <c r="Y18" s="88"/>
      <c r="Z18" s="88"/>
      <c r="AA18" s="13"/>
      <c r="AB18" s="13"/>
    </row>
    <row r="19" spans="1:28" ht="29.1">
      <c r="A19" s="73" t="s">
        <v>58</v>
      </c>
      <c r="B19" s="74" t="s">
        <v>59</v>
      </c>
      <c r="C19" s="82">
        <f>SUM(C20:C23)</f>
        <v>22</v>
      </c>
      <c r="D19" s="83" t="s">
        <v>33</v>
      </c>
      <c r="E19" s="83" t="s">
        <v>34</v>
      </c>
      <c r="F19" s="83" t="s">
        <v>35</v>
      </c>
      <c r="G19" s="82">
        <f>SUM(G20:G23)</f>
        <v>0</v>
      </c>
      <c r="H19" s="77"/>
      <c r="I19" s="78"/>
      <c r="J19" s="71"/>
      <c r="K19" s="61"/>
      <c r="L19" s="13"/>
      <c r="M19" s="88"/>
      <c r="N19" s="88"/>
      <c r="O19" s="88"/>
      <c r="P19" s="88"/>
      <c r="Q19" s="88"/>
      <c r="R19" s="88"/>
      <c r="S19" s="88"/>
      <c r="T19" s="88"/>
      <c r="U19" s="55"/>
      <c r="V19" s="67"/>
      <c r="W19" s="88"/>
      <c r="X19" s="88"/>
      <c r="Y19" s="88"/>
      <c r="Z19" s="88"/>
      <c r="AA19" s="13"/>
      <c r="AB19" s="13"/>
    </row>
    <row r="20" spans="1:28" ht="51.95">
      <c r="A20" s="79" t="s">
        <v>60</v>
      </c>
      <c r="B20" s="34" t="s">
        <v>61</v>
      </c>
      <c r="C20" s="84">
        <v>3</v>
      </c>
      <c r="D20" s="36"/>
      <c r="E20" s="36"/>
      <c r="F20" s="36"/>
      <c r="G20" s="35">
        <f t="shared" si="0"/>
        <v>0</v>
      </c>
      <c r="H20" s="37" t="s">
        <v>62</v>
      </c>
      <c r="I20" s="85" t="s">
        <v>63</v>
      </c>
      <c r="J20" s="71"/>
      <c r="K20" s="61"/>
      <c r="L20" s="13"/>
      <c r="M20" s="88"/>
      <c r="N20" s="89"/>
      <c r="O20" s="88"/>
      <c r="P20" s="88"/>
      <c r="Q20" s="88"/>
      <c r="R20" s="88"/>
      <c r="S20" s="88"/>
      <c r="T20" s="88"/>
      <c r="U20" s="55">
        <v>1</v>
      </c>
      <c r="V20" s="69">
        <f t="shared" si="1"/>
        <v>0</v>
      </c>
      <c r="W20" s="88"/>
      <c r="X20" s="88"/>
      <c r="Y20" s="88"/>
      <c r="Z20" s="88"/>
      <c r="AA20" s="13"/>
      <c r="AB20" s="13"/>
    </row>
    <row r="21" spans="1:28" ht="104.1">
      <c r="A21" s="79" t="s">
        <v>64</v>
      </c>
      <c r="B21" s="34" t="s">
        <v>65</v>
      </c>
      <c r="C21" s="84">
        <v>6</v>
      </c>
      <c r="D21" s="36"/>
      <c r="E21" s="36"/>
      <c r="F21" s="36"/>
      <c r="G21" s="35">
        <f t="shared" si="0"/>
        <v>0</v>
      </c>
      <c r="H21" s="37" t="s">
        <v>66</v>
      </c>
      <c r="I21" s="85" t="s">
        <v>67</v>
      </c>
      <c r="J21" s="71"/>
      <c r="K21" s="61"/>
      <c r="L21" s="13"/>
      <c r="M21" s="88"/>
      <c r="N21" s="88"/>
      <c r="O21" s="88"/>
      <c r="P21" s="88"/>
      <c r="Q21" s="88"/>
      <c r="R21" s="88"/>
      <c r="S21" s="88"/>
      <c r="T21" s="88"/>
      <c r="U21" s="55">
        <v>1</v>
      </c>
      <c r="V21" s="69">
        <f t="shared" si="1"/>
        <v>0</v>
      </c>
      <c r="W21" s="88"/>
      <c r="X21" s="88"/>
      <c r="Y21" s="88"/>
      <c r="Z21" s="88"/>
      <c r="AA21" s="13"/>
      <c r="AB21" s="13"/>
    </row>
    <row r="22" spans="1:28" ht="51.95">
      <c r="A22" s="79" t="s">
        <v>68</v>
      </c>
      <c r="B22" s="34" t="s">
        <v>69</v>
      </c>
      <c r="C22" s="84">
        <v>6</v>
      </c>
      <c r="D22" s="36"/>
      <c r="E22" s="36"/>
      <c r="F22" s="36"/>
      <c r="G22" s="35">
        <f t="shared" si="0"/>
        <v>0</v>
      </c>
      <c r="H22" s="37" t="s">
        <v>70</v>
      </c>
      <c r="I22" s="81" t="s">
        <v>71</v>
      </c>
      <c r="J22" s="71"/>
      <c r="K22" s="61"/>
      <c r="L22" s="13"/>
      <c r="M22" s="88"/>
      <c r="N22" s="88"/>
      <c r="O22" s="88"/>
      <c r="P22" s="88"/>
      <c r="Q22" s="88"/>
      <c r="R22" s="88"/>
      <c r="S22" s="88"/>
      <c r="T22" s="88"/>
      <c r="U22" s="55">
        <v>1</v>
      </c>
      <c r="V22" s="69">
        <f t="shared" si="1"/>
        <v>0</v>
      </c>
      <c r="W22" s="88"/>
      <c r="X22" s="88"/>
      <c r="Y22" s="88"/>
      <c r="Z22" s="88"/>
      <c r="AA22" s="13"/>
      <c r="AB22" s="13"/>
    </row>
    <row r="23" spans="1:28" ht="168.95">
      <c r="A23" s="79" t="s">
        <v>72</v>
      </c>
      <c r="B23" s="34" t="s">
        <v>73</v>
      </c>
      <c r="C23" s="84">
        <v>7</v>
      </c>
      <c r="D23" s="36"/>
      <c r="E23" s="36"/>
      <c r="F23" s="36"/>
      <c r="G23" s="35">
        <f t="shared" si="0"/>
        <v>0</v>
      </c>
      <c r="H23" s="37" t="s">
        <v>74</v>
      </c>
      <c r="I23" s="81" t="s">
        <v>75</v>
      </c>
      <c r="J23" s="71"/>
      <c r="K23" s="61"/>
      <c r="L23" s="13"/>
      <c r="M23" s="90"/>
      <c r="N23" s="88"/>
      <c r="O23" s="88"/>
      <c r="P23" s="88"/>
      <c r="Q23" s="88"/>
      <c r="R23" s="88"/>
      <c r="S23" s="88"/>
      <c r="T23" s="88"/>
      <c r="U23" s="55">
        <v>1</v>
      </c>
      <c r="V23" s="69">
        <f t="shared" si="1"/>
        <v>0</v>
      </c>
      <c r="W23" s="88"/>
      <c r="X23" s="88"/>
      <c r="Y23" s="88"/>
      <c r="Z23" s="88"/>
      <c r="AA23" s="13"/>
      <c r="AB23" s="13"/>
    </row>
    <row r="24" spans="1:28" ht="29.1">
      <c r="A24" s="73" t="s">
        <v>76</v>
      </c>
      <c r="B24" s="74" t="s">
        <v>77</v>
      </c>
      <c r="C24" s="75">
        <f>SUM(C25:C29)</f>
        <v>28</v>
      </c>
      <c r="D24" s="83" t="s">
        <v>33</v>
      </c>
      <c r="E24" s="83" t="s">
        <v>34</v>
      </c>
      <c r="F24" s="83" t="s">
        <v>35</v>
      </c>
      <c r="G24" s="75">
        <f>SUM(G25:G29)</f>
        <v>0</v>
      </c>
      <c r="H24" s="77"/>
      <c r="I24" s="78"/>
      <c r="J24" s="71"/>
      <c r="K24" s="61"/>
      <c r="L24" s="13"/>
      <c r="M24" s="88"/>
      <c r="N24" s="88"/>
      <c r="O24" s="88"/>
      <c r="P24" s="88"/>
      <c r="Q24" s="88"/>
      <c r="R24" s="88"/>
      <c r="S24" s="88"/>
      <c r="T24" s="88"/>
      <c r="U24" s="55"/>
      <c r="V24" s="69"/>
      <c r="W24" s="88"/>
      <c r="X24" s="88"/>
      <c r="Y24" s="88"/>
      <c r="Z24" s="88"/>
      <c r="AA24" s="13"/>
      <c r="AB24" s="13"/>
    </row>
    <row r="25" spans="1:28" ht="168.95">
      <c r="A25" s="79" t="s">
        <v>78</v>
      </c>
      <c r="B25" s="34" t="s">
        <v>79</v>
      </c>
      <c r="C25" s="35">
        <v>6</v>
      </c>
      <c r="D25" s="36"/>
      <c r="E25" s="36"/>
      <c r="F25" s="36"/>
      <c r="G25" s="35">
        <f t="shared" si="0"/>
        <v>0</v>
      </c>
      <c r="H25" s="37" t="s">
        <v>80</v>
      </c>
      <c r="I25" s="81" t="s">
        <v>81</v>
      </c>
      <c r="J25" s="71"/>
      <c r="K25" s="61"/>
      <c r="L25" s="13"/>
      <c r="M25" s="88"/>
      <c r="N25" s="88"/>
      <c r="O25" s="88"/>
      <c r="P25" s="88"/>
      <c r="Q25" s="88"/>
      <c r="R25" s="88"/>
      <c r="S25" s="88"/>
      <c r="T25" s="88"/>
      <c r="U25" s="55">
        <v>1</v>
      </c>
      <c r="V25" s="69">
        <f t="shared" si="1"/>
        <v>0</v>
      </c>
      <c r="W25" s="88"/>
      <c r="X25" s="88"/>
      <c r="Y25" s="88"/>
      <c r="Z25" s="88"/>
      <c r="AA25" s="13"/>
      <c r="AB25" s="13"/>
    </row>
    <row r="26" spans="1:28" ht="39">
      <c r="A26" s="79" t="s">
        <v>82</v>
      </c>
      <c r="B26" s="34" t="s">
        <v>83</v>
      </c>
      <c r="C26" s="35">
        <v>6</v>
      </c>
      <c r="D26" s="36"/>
      <c r="E26" s="36"/>
      <c r="F26" s="36"/>
      <c r="G26" s="35">
        <f t="shared" si="0"/>
        <v>0</v>
      </c>
      <c r="H26" s="37" t="s">
        <v>84</v>
      </c>
      <c r="I26" s="81" t="s">
        <v>85</v>
      </c>
      <c r="J26" s="71"/>
      <c r="K26" s="61"/>
      <c r="L26" s="13"/>
      <c r="M26" s="88"/>
      <c r="N26" s="88"/>
      <c r="O26" s="88"/>
      <c r="P26" s="88"/>
      <c r="Q26" s="88"/>
      <c r="R26" s="88"/>
      <c r="S26" s="88"/>
      <c r="T26" s="88"/>
      <c r="U26" s="55">
        <v>1</v>
      </c>
      <c r="V26" s="69">
        <f t="shared" si="1"/>
        <v>0</v>
      </c>
      <c r="W26" s="88"/>
      <c r="X26" s="88"/>
      <c r="Y26" s="88"/>
      <c r="Z26" s="88"/>
      <c r="AA26" s="13"/>
      <c r="AB26" s="13"/>
    </row>
    <row r="27" spans="1:28" ht="51.95">
      <c r="A27" s="79" t="s">
        <v>86</v>
      </c>
      <c r="B27" s="34" t="s">
        <v>87</v>
      </c>
      <c r="C27" s="35">
        <v>5</v>
      </c>
      <c r="D27" s="36"/>
      <c r="E27" s="36"/>
      <c r="F27" s="36"/>
      <c r="G27" s="35">
        <f t="shared" si="0"/>
        <v>0</v>
      </c>
      <c r="H27" s="37" t="s">
        <v>88</v>
      </c>
      <c r="I27" s="81" t="s">
        <v>89</v>
      </c>
      <c r="J27" s="71"/>
      <c r="K27" s="61"/>
      <c r="L27" s="13"/>
      <c r="M27" s="88"/>
      <c r="N27" s="88"/>
      <c r="O27" s="88"/>
      <c r="P27" s="88"/>
      <c r="Q27" s="88"/>
      <c r="R27" s="88"/>
      <c r="S27" s="88"/>
      <c r="T27" s="88"/>
      <c r="U27" s="55">
        <v>1</v>
      </c>
      <c r="V27" s="69">
        <f t="shared" si="1"/>
        <v>0</v>
      </c>
      <c r="W27" s="88"/>
      <c r="X27" s="88"/>
      <c r="Y27" s="88"/>
      <c r="Z27" s="88"/>
      <c r="AA27" s="13"/>
      <c r="AB27" s="13"/>
    </row>
    <row r="28" spans="1:28" ht="273">
      <c r="A28" s="79" t="s">
        <v>90</v>
      </c>
      <c r="B28" s="34" t="s">
        <v>91</v>
      </c>
      <c r="C28" s="35">
        <v>5</v>
      </c>
      <c r="D28" s="36"/>
      <c r="E28" s="36"/>
      <c r="F28" s="36"/>
      <c r="G28" s="35">
        <f t="shared" si="0"/>
        <v>0</v>
      </c>
      <c r="H28" s="37" t="s">
        <v>92</v>
      </c>
      <c r="I28" s="81" t="s">
        <v>93</v>
      </c>
      <c r="J28" s="15"/>
      <c r="K28" s="61"/>
      <c r="L28" s="13"/>
      <c r="M28" s="88"/>
      <c r="N28" s="88"/>
      <c r="O28" s="88"/>
      <c r="P28" s="88"/>
      <c r="Q28" s="88"/>
      <c r="R28" s="88"/>
      <c r="S28" s="88"/>
      <c r="T28" s="88"/>
      <c r="U28" s="55">
        <v>1</v>
      </c>
      <c r="V28" s="69">
        <f t="shared" si="1"/>
        <v>0</v>
      </c>
      <c r="W28" s="88"/>
      <c r="X28" s="88"/>
      <c r="Y28" s="88"/>
      <c r="Z28" s="88"/>
      <c r="AA28" s="13"/>
      <c r="AB28" s="13"/>
    </row>
    <row r="29" spans="1:28" ht="116.1" customHeight="1">
      <c r="A29" s="79" t="s">
        <v>94</v>
      </c>
      <c r="B29" s="34" t="s">
        <v>95</v>
      </c>
      <c r="C29" s="35">
        <v>6</v>
      </c>
      <c r="D29" s="36"/>
      <c r="E29" s="36"/>
      <c r="F29" s="36"/>
      <c r="G29" s="35">
        <f t="shared" si="0"/>
        <v>0</v>
      </c>
      <c r="H29" s="37" t="s">
        <v>96</v>
      </c>
      <c r="I29" s="81" t="s">
        <v>97</v>
      </c>
      <c r="J29" s="15"/>
      <c r="K29" s="61"/>
      <c r="L29" s="13"/>
      <c r="M29" s="88"/>
      <c r="N29" s="88"/>
      <c r="O29" s="88"/>
      <c r="P29" s="88"/>
      <c r="Q29" s="88"/>
      <c r="R29" s="88"/>
      <c r="S29" s="88"/>
      <c r="T29" s="88"/>
      <c r="U29" s="55">
        <v>1</v>
      </c>
      <c r="V29" s="69">
        <f t="shared" si="1"/>
        <v>0</v>
      </c>
      <c r="W29" s="88"/>
      <c r="X29" s="88"/>
      <c r="Y29" s="88"/>
      <c r="Z29" s="88"/>
      <c r="AA29" s="13"/>
      <c r="AB29" s="13"/>
    </row>
    <row r="30" spans="1:28" ht="29.1">
      <c r="A30" s="73" t="s">
        <v>98</v>
      </c>
      <c r="B30" s="74" t="s">
        <v>99</v>
      </c>
      <c r="C30" s="75">
        <f>SUM(C31:C33)</f>
        <v>12</v>
      </c>
      <c r="D30" s="83" t="s">
        <v>33</v>
      </c>
      <c r="E30" s="83" t="s">
        <v>34</v>
      </c>
      <c r="F30" s="83" t="s">
        <v>35</v>
      </c>
      <c r="G30" s="75">
        <f>SUM(G31:G33)</f>
        <v>0</v>
      </c>
      <c r="H30" s="77"/>
      <c r="I30" s="78"/>
      <c r="J30" s="71"/>
      <c r="K30" s="61"/>
      <c r="L30" s="13"/>
      <c r="M30" s="88"/>
      <c r="N30" s="88"/>
      <c r="O30" s="88"/>
      <c r="P30" s="88"/>
      <c r="Q30" s="88"/>
      <c r="R30" s="88"/>
      <c r="S30" s="88"/>
      <c r="T30" s="88"/>
      <c r="U30" s="55"/>
      <c r="V30" s="67"/>
      <c r="W30" s="88"/>
      <c r="X30" s="88"/>
      <c r="Y30" s="88"/>
      <c r="Z30" s="88"/>
      <c r="AA30" s="13"/>
      <c r="AB30" s="13"/>
    </row>
    <row r="31" spans="1:28" ht="39.75" customHeight="1">
      <c r="A31" s="79" t="s">
        <v>100</v>
      </c>
      <c r="B31" s="34" t="s">
        <v>101</v>
      </c>
      <c r="C31" s="35">
        <v>6</v>
      </c>
      <c r="D31" s="36"/>
      <c r="E31" s="36"/>
      <c r="F31" s="36"/>
      <c r="G31" s="35">
        <f t="shared" si="0"/>
        <v>0</v>
      </c>
      <c r="H31" s="37" t="s">
        <v>102</v>
      </c>
      <c r="I31" s="81" t="s">
        <v>103</v>
      </c>
      <c r="J31" s="71"/>
      <c r="K31" s="61"/>
      <c r="L31" s="13"/>
      <c r="M31" s="88"/>
      <c r="N31" s="91"/>
      <c r="O31" s="88"/>
      <c r="P31" s="88"/>
      <c r="Q31" s="88"/>
      <c r="R31" s="88"/>
      <c r="S31" s="88"/>
      <c r="T31" s="88"/>
      <c r="U31" s="55">
        <v>1</v>
      </c>
      <c r="V31" s="69">
        <f t="shared" si="1"/>
        <v>0</v>
      </c>
      <c r="W31" s="88"/>
      <c r="X31" s="88"/>
      <c r="Y31" s="88"/>
      <c r="Z31" s="88"/>
      <c r="AA31" s="13"/>
      <c r="AB31" s="13"/>
    </row>
    <row r="32" spans="1:28" ht="114" customHeight="1">
      <c r="A32" s="79" t="s">
        <v>104</v>
      </c>
      <c r="B32" s="34" t="s">
        <v>105</v>
      </c>
      <c r="C32" s="35">
        <v>3</v>
      </c>
      <c r="D32" s="36"/>
      <c r="E32" s="36"/>
      <c r="F32" s="36"/>
      <c r="G32" s="35">
        <f t="shared" si="0"/>
        <v>0</v>
      </c>
      <c r="H32" s="37" t="s">
        <v>106</v>
      </c>
      <c r="I32" s="81" t="s">
        <v>103</v>
      </c>
      <c r="J32" s="71"/>
      <c r="K32" s="61"/>
      <c r="L32" s="13"/>
      <c r="M32" s="88"/>
      <c r="N32" s="88"/>
      <c r="O32" s="88"/>
      <c r="P32" s="88"/>
      <c r="Q32" s="88"/>
      <c r="R32" s="88"/>
      <c r="S32" s="88"/>
      <c r="T32" s="88"/>
      <c r="U32" s="55">
        <v>1</v>
      </c>
      <c r="V32" s="69">
        <f t="shared" si="1"/>
        <v>0</v>
      </c>
      <c r="W32" s="88"/>
      <c r="X32" s="88"/>
      <c r="Y32" s="88"/>
      <c r="Z32" s="88"/>
      <c r="AA32" s="13"/>
      <c r="AB32" s="13"/>
    </row>
    <row r="33" spans="1:28" ht="114" customHeight="1">
      <c r="A33" s="79" t="s">
        <v>107</v>
      </c>
      <c r="B33" s="34" t="s">
        <v>108</v>
      </c>
      <c r="C33" s="35">
        <v>3</v>
      </c>
      <c r="D33" s="36"/>
      <c r="E33" s="36"/>
      <c r="F33" s="36"/>
      <c r="G33" s="35">
        <f t="shared" si="0"/>
        <v>0</v>
      </c>
      <c r="H33" s="37" t="s">
        <v>109</v>
      </c>
      <c r="I33" s="81" t="s">
        <v>110</v>
      </c>
      <c r="J33" s="71"/>
      <c r="K33" s="61"/>
      <c r="L33" s="13"/>
      <c r="M33" s="88"/>
      <c r="N33" s="88"/>
      <c r="O33" s="88"/>
      <c r="P33" s="88"/>
      <c r="Q33" s="88"/>
      <c r="R33" s="88"/>
      <c r="S33" s="88"/>
      <c r="T33" s="88"/>
      <c r="U33" s="55">
        <v>1</v>
      </c>
      <c r="V33" s="69">
        <f t="shared" si="1"/>
        <v>0</v>
      </c>
      <c r="W33" s="88"/>
      <c r="X33" s="88"/>
      <c r="Y33" s="88"/>
      <c r="Z33" s="88"/>
      <c r="AA33" s="13"/>
      <c r="AB33" s="13"/>
    </row>
    <row r="34" spans="1:28" s="62" customFormat="1" ht="33" customHeight="1">
      <c r="A34" s="73" t="s">
        <v>111</v>
      </c>
      <c r="B34" s="74" t="s">
        <v>112</v>
      </c>
      <c r="C34" s="75">
        <f>SUM(C35:C35)</f>
        <v>3</v>
      </c>
      <c r="D34" s="83" t="s">
        <v>33</v>
      </c>
      <c r="E34" s="83" t="s">
        <v>34</v>
      </c>
      <c r="F34" s="83" t="s">
        <v>35</v>
      </c>
      <c r="G34" s="75">
        <f>SUM(G35:G35)</f>
        <v>0</v>
      </c>
      <c r="H34" s="77"/>
      <c r="I34" s="78"/>
      <c r="J34" s="15"/>
      <c r="K34" s="61"/>
      <c r="L34" s="61"/>
      <c r="M34" s="88"/>
      <c r="N34" s="88"/>
      <c r="O34" s="88"/>
      <c r="P34" s="88"/>
      <c r="Q34" s="88"/>
      <c r="R34" s="88"/>
      <c r="S34" s="88"/>
      <c r="T34" s="88"/>
      <c r="U34" s="55"/>
      <c r="V34" s="69"/>
      <c r="W34" s="88"/>
      <c r="X34" s="88"/>
      <c r="Y34" s="88"/>
      <c r="Z34" s="88"/>
      <c r="AA34" s="61"/>
      <c r="AB34" s="61"/>
    </row>
    <row r="35" spans="1:28" s="62" customFormat="1" ht="38.25" customHeight="1">
      <c r="A35" s="93" t="s">
        <v>113</v>
      </c>
      <c r="B35" s="94" t="s">
        <v>114</v>
      </c>
      <c r="C35" s="95">
        <v>3</v>
      </c>
      <c r="D35" s="96"/>
      <c r="E35" s="96"/>
      <c r="F35" s="96"/>
      <c r="G35" s="35">
        <f t="shared" si="0"/>
        <v>0</v>
      </c>
      <c r="H35" s="97" t="s">
        <v>115</v>
      </c>
      <c r="I35" s="98" t="s">
        <v>116</v>
      </c>
      <c r="J35" s="15"/>
      <c r="K35" s="61"/>
      <c r="L35" s="61"/>
      <c r="M35" s="88"/>
      <c r="N35" s="88"/>
      <c r="O35" s="88"/>
      <c r="P35" s="88"/>
      <c r="Q35" s="88"/>
      <c r="R35" s="88"/>
      <c r="S35" s="88"/>
      <c r="T35" s="88"/>
      <c r="U35" s="55">
        <v>1</v>
      </c>
      <c r="V35" s="69">
        <f t="shared" si="1"/>
        <v>0</v>
      </c>
      <c r="W35" s="88"/>
      <c r="X35" s="88"/>
      <c r="Y35" s="88"/>
      <c r="Z35" s="88"/>
      <c r="AA35" s="61"/>
      <c r="AB35" s="61"/>
    </row>
    <row r="36" spans="1:28" s="62" customFormat="1" ht="33" customHeight="1">
      <c r="A36" s="73" t="s">
        <v>117</v>
      </c>
      <c r="B36" s="74" t="s">
        <v>118</v>
      </c>
      <c r="C36" s="75">
        <f>SUM(C37:C37)</f>
        <v>6</v>
      </c>
      <c r="D36" s="83" t="s">
        <v>33</v>
      </c>
      <c r="E36" s="83" t="s">
        <v>34</v>
      </c>
      <c r="F36" s="83" t="s">
        <v>35</v>
      </c>
      <c r="G36" s="75">
        <f>SUM(G37:G37)</f>
        <v>0</v>
      </c>
      <c r="H36" s="77"/>
      <c r="I36" s="78"/>
      <c r="J36" s="15"/>
      <c r="K36" s="61"/>
      <c r="L36" s="61"/>
      <c r="M36" s="88"/>
      <c r="N36" s="88"/>
      <c r="O36" s="88"/>
      <c r="P36" s="88"/>
      <c r="Q36" s="88"/>
      <c r="R36" s="88"/>
      <c r="S36" s="88"/>
      <c r="T36" s="88"/>
      <c r="U36" s="55"/>
      <c r="V36" s="69"/>
      <c r="W36" s="88"/>
      <c r="X36" s="88"/>
      <c r="Y36" s="88"/>
      <c r="Z36" s="88"/>
      <c r="AA36" s="61"/>
      <c r="AB36" s="61"/>
    </row>
    <row r="37" spans="1:28" s="62" customFormat="1" ht="39.75" customHeight="1">
      <c r="A37" s="99" t="s">
        <v>119</v>
      </c>
      <c r="B37" s="100" t="s">
        <v>120</v>
      </c>
      <c r="C37" s="101">
        <v>6</v>
      </c>
      <c r="D37" s="102"/>
      <c r="E37" s="102"/>
      <c r="F37" s="102"/>
      <c r="G37" s="35">
        <f t="shared" si="0"/>
        <v>0</v>
      </c>
      <c r="H37" s="103" t="s">
        <v>121</v>
      </c>
      <c r="I37" s="104" t="s">
        <v>122</v>
      </c>
      <c r="J37" s="15"/>
      <c r="K37" s="61"/>
      <c r="L37" s="61"/>
      <c r="M37" s="88"/>
      <c r="N37" s="88"/>
      <c r="O37" s="88"/>
      <c r="P37" s="88"/>
      <c r="Q37" s="88"/>
      <c r="R37" s="88"/>
      <c r="S37" s="88"/>
      <c r="T37" s="88"/>
      <c r="U37" s="55">
        <v>1</v>
      </c>
      <c r="V37" s="69">
        <f t="shared" si="1"/>
        <v>0</v>
      </c>
      <c r="W37" s="88"/>
      <c r="X37" s="88"/>
      <c r="Y37" s="88"/>
      <c r="Z37" s="88"/>
      <c r="AA37" s="61"/>
      <c r="AB37" s="61"/>
    </row>
    <row r="38" spans="1:28" ht="33" customHeight="1">
      <c r="A38" s="10"/>
      <c r="B38" s="11"/>
      <c r="C38" s="12"/>
      <c r="D38" s="13"/>
      <c r="E38" s="13"/>
      <c r="F38" s="13"/>
      <c r="G38" s="12"/>
      <c r="H38" s="30"/>
      <c r="I38" s="14"/>
      <c r="J38" s="15"/>
      <c r="K38" s="61"/>
      <c r="L38" s="13"/>
      <c r="M38" s="88"/>
      <c r="N38" s="88"/>
      <c r="O38" s="88"/>
      <c r="P38" s="88"/>
      <c r="Q38" s="88"/>
      <c r="R38" s="88"/>
      <c r="S38" s="88"/>
      <c r="T38" s="88"/>
      <c r="U38" s="55"/>
      <c r="V38" s="67"/>
      <c r="W38" s="88"/>
      <c r="X38" s="88"/>
      <c r="Y38" s="88"/>
      <c r="Z38" s="88"/>
      <c r="AA38" s="13"/>
      <c r="AB38" s="13"/>
    </row>
    <row r="39" spans="1:28" ht="33" customHeight="1">
      <c r="A39" s="10"/>
      <c r="B39" s="11"/>
      <c r="C39" s="12"/>
      <c r="D39" s="13"/>
      <c r="E39" s="13"/>
      <c r="F39" s="13"/>
      <c r="G39" s="12"/>
      <c r="H39" s="30"/>
      <c r="I39" s="14"/>
      <c r="J39" s="15"/>
      <c r="K39" s="61"/>
      <c r="L39" s="13"/>
      <c r="M39" s="88"/>
      <c r="N39" s="88"/>
      <c r="O39" s="88"/>
      <c r="P39" s="88"/>
      <c r="Q39" s="88"/>
      <c r="R39" s="88"/>
      <c r="S39" s="88"/>
      <c r="T39" s="88"/>
      <c r="U39" s="55"/>
      <c r="V39" s="67"/>
      <c r="W39" s="88"/>
      <c r="X39" s="88"/>
      <c r="Y39" s="88"/>
      <c r="Z39" s="88"/>
      <c r="AA39" s="13"/>
      <c r="AB39" s="13"/>
    </row>
    <row r="40" spans="1:28" ht="33" customHeight="1">
      <c r="A40" s="10"/>
      <c r="B40" s="11"/>
      <c r="C40" s="12"/>
      <c r="D40" s="13"/>
      <c r="E40" s="13"/>
      <c r="F40" s="13"/>
      <c r="G40" s="12"/>
      <c r="H40" s="31"/>
      <c r="I40" s="14"/>
      <c r="J40" s="15"/>
      <c r="K40" s="61"/>
      <c r="L40" s="13"/>
      <c r="M40" s="88"/>
      <c r="N40" s="88"/>
      <c r="O40" s="88"/>
      <c r="P40" s="88"/>
      <c r="Q40" s="88"/>
      <c r="R40" s="88"/>
      <c r="S40" s="88"/>
      <c r="T40" s="88"/>
      <c r="U40" s="55"/>
      <c r="V40" s="67"/>
      <c r="W40" s="88"/>
      <c r="X40" s="88"/>
      <c r="Y40" s="88"/>
      <c r="Z40" s="88"/>
      <c r="AA40" s="13"/>
      <c r="AB40" s="13"/>
    </row>
    <row r="41" spans="1:28">
      <c r="A41" s="10"/>
      <c r="B41" s="11"/>
      <c r="C41" s="12"/>
      <c r="D41" s="13"/>
      <c r="E41" s="13"/>
      <c r="F41" s="13"/>
      <c r="G41" s="12"/>
      <c r="H41" s="31"/>
      <c r="I41" s="14"/>
      <c r="J41" s="15"/>
      <c r="K41" s="61"/>
      <c r="L41" s="13"/>
      <c r="M41" s="88"/>
      <c r="N41" s="88"/>
      <c r="O41" s="88"/>
      <c r="P41" s="88"/>
      <c r="Q41" s="88"/>
      <c r="R41" s="88"/>
      <c r="S41" s="88"/>
      <c r="T41" s="88"/>
      <c r="U41" s="55"/>
      <c r="V41" s="67"/>
      <c r="W41" s="88"/>
      <c r="X41" s="88"/>
      <c r="Y41" s="88"/>
      <c r="Z41" s="88"/>
      <c r="AA41" s="13"/>
      <c r="AB41" s="13"/>
    </row>
    <row r="42" spans="1:28">
      <c r="A42" s="10"/>
      <c r="B42" s="11"/>
      <c r="C42" s="12"/>
      <c r="D42" s="13"/>
      <c r="E42" s="13"/>
      <c r="F42" s="13"/>
      <c r="G42" s="12"/>
      <c r="H42" s="31"/>
      <c r="I42" s="14"/>
      <c r="J42" s="15"/>
      <c r="K42" s="61"/>
      <c r="L42" s="13"/>
      <c r="M42" s="88"/>
      <c r="N42" s="88"/>
      <c r="O42" s="88"/>
      <c r="P42" s="88"/>
      <c r="Q42" s="88"/>
      <c r="R42" s="88"/>
      <c r="S42" s="88"/>
      <c r="T42" s="88"/>
      <c r="U42" s="55"/>
      <c r="V42" s="67"/>
      <c r="W42" s="88"/>
      <c r="X42" s="88"/>
      <c r="Y42" s="88"/>
      <c r="Z42" s="88"/>
      <c r="AA42" s="13"/>
      <c r="AB42" s="13"/>
    </row>
    <row r="43" spans="1:28">
      <c r="A43" s="10"/>
      <c r="B43" s="11"/>
      <c r="C43" s="12"/>
      <c r="D43" s="13"/>
      <c r="E43" s="13"/>
      <c r="F43" s="13"/>
      <c r="G43" s="12"/>
      <c r="H43" s="10"/>
      <c r="I43" s="14"/>
      <c r="J43" s="15"/>
      <c r="K43" s="61"/>
      <c r="L43" s="13"/>
      <c r="M43" s="88"/>
      <c r="N43" s="88"/>
      <c r="O43" s="88"/>
      <c r="P43" s="88"/>
      <c r="Q43" s="88"/>
      <c r="R43" s="88"/>
      <c r="S43" s="88"/>
      <c r="T43" s="88"/>
      <c r="U43" s="55"/>
      <c r="V43" s="67"/>
      <c r="W43" s="88"/>
      <c r="X43" s="88"/>
      <c r="Y43" s="88"/>
      <c r="Z43" s="88"/>
      <c r="AA43" s="13"/>
      <c r="AB43" s="13"/>
    </row>
    <row r="44" spans="1:28">
      <c r="A44" s="10"/>
      <c r="B44" s="11"/>
      <c r="C44" s="12"/>
      <c r="D44" s="13"/>
      <c r="E44" s="13"/>
      <c r="F44" s="13"/>
      <c r="G44" s="12"/>
      <c r="H44" s="13"/>
      <c r="I44" s="14"/>
      <c r="J44" s="15"/>
      <c r="K44" s="61"/>
      <c r="L44" s="13"/>
      <c r="M44" s="88"/>
      <c r="N44" s="88"/>
      <c r="O44" s="88"/>
      <c r="P44" s="88"/>
      <c r="Q44" s="88"/>
      <c r="R44" s="88"/>
      <c r="S44" s="88"/>
      <c r="T44" s="88"/>
      <c r="U44" s="55"/>
      <c r="V44" s="67"/>
      <c r="W44" s="88"/>
      <c r="X44" s="88"/>
      <c r="Y44" s="88"/>
      <c r="Z44" s="88"/>
      <c r="AA44" s="13"/>
      <c r="AB44" s="13"/>
    </row>
    <row r="45" spans="1:28">
      <c r="A45" s="10"/>
      <c r="B45" s="11"/>
      <c r="C45" s="12"/>
      <c r="D45" s="13"/>
      <c r="E45" s="13"/>
      <c r="F45" s="13"/>
      <c r="G45" s="12"/>
      <c r="H45" s="10"/>
      <c r="I45" s="14"/>
      <c r="J45" s="15"/>
      <c r="K45" s="61"/>
      <c r="L45" s="13"/>
      <c r="M45" s="88"/>
      <c r="N45" s="88"/>
      <c r="O45" s="88"/>
      <c r="P45" s="88"/>
      <c r="Q45" s="88"/>
      <c r="R45" s="88"/>
      <c r="S45" s="88"/>
      <c r="T45" s="88"/>
      <c r="U45" s="55"/>
      <c r="V45" s="67"/>
      <c r="W45" s="88"/>
      <c r="X45" s="88"/>
      <c r="Y45" s="88"/>
      <c r="Z45" s="88"/>
      <c r="AA45" s="13"/>
      <c r="AB45" s="13"/>
    </row>
    <row r="46" spans="1:28">
      <c r="A46" s="10"/>
      <c r="B46" s="11"/>
      <c r="C46" s="12"/>
      <c r="D46" s="13"/>
      <c r="E46" s="13"/>
      <c r="F46" s="13"/>
      <c r="G46" s="12"/>
      <c r="H46" s="10"/>
      <c r="I46" s="14"/>
      <c r="J46" s="15"/>
      <c r="K46" s="61"/>
      <c r="L46" s="13"/>
      <c r="M46" s="88"/>
      <c r="N46" s="88"/>
      <c r="O46" s="88"/>
      <c r="P46" s="88"/>
      <c r="Q46" s="88"/>
      <c r="R46" s="88"/>
      <c r="S46" s="88"/>
      <c r="T46" s="88"/>
      <c r="U46" s="55"/>
      <c r="V46" s="67"/>
      <c r="W46" s="88"/>
      <c r="X46" s="88"/>
      <c r="Y46" s="88"/>
      <c r="Z46" s="88"/>
      <c r="AA46" s="13"/>
      <c r="AB46" s="13"/>
    </row>
    <row r="47" spans="1:28">
      <c r="A47" s="10"/>
      <c r="B47" s="11"/>
      <c r="C47" s="12"/>
      <c r="D47" s="13"/>
      <c r="E47" s="13"/>
      <c r="F47" s="13"/>
      <c r="G47" s="12"/>
      <c r="H47" s="10"/>
      <c r="I47" s="14"/>
      <c r="J47" s="15"/>
      <c r="K47" s="61"/>
      <c r="L47" s="13"/>
      <c r="M47" s="88"/>
      <c r="N47" s="88"/>
      <c r="O47" s="88"/>
      <c r="P47" s="88"/>
      <c r="Q47" s="88"/>
      <c r="R47" s="88"/>
      <c r="S47" s="88"/>
      <c r="T47" s="88"/>
      <c r="U47" s="55"/>
      <c r="V47" s="67"/>
      <c r="W47" s="88"/>
      <c r="X47" s="88"/>
      <c r="Y47" s="88"/>
      <c r="Z47" s="88"/>
      <c r="AA47" s="13"/>
      <c r="AB47" s="13"/>
    </row>
    <row r="48" spans="1:28">
      <c r="A48" s="10"/>
      <c r="B48" s="11"/>
      <c r="C48" s="12"/>
      <c r="D48" s="13"/>
      <c r="E48" s="13"/>
      <c r="F48" s="13"/>
      <c r="G48" s="12"/>
      <c r="H48" s="10"/>
      <c r="I48" s="14"/>
      <c r="J48" s="15"/>
      <c r="K48" s="61"/>
      <c r="L48" s="13"/>
      <c r="M48" s="88"/>
      <c r="N48" s="88"/>
      <c r="O48" s="88"/>
      <c r="P48" s="88"/>
      <c r="Q48" s="88"/>
      <c r="R48" s="88"/>
      <c r="S48" s="88"/>
      <c r="T48" s="88"/>
      <c r="U48" s="55"/>
      <c r="V48" s="67"/>
      <c r="W48" s="88"/>
      <c r="X48" s="88"/>
      <c r="Y48" s="88"/>
      <c r="Z48" s="88"/>
      <c r="AA48" s="13"/>
      <c r="AB48" s="13"/>
    </row>
    <row r="49" spans="1:28">
      <c r="A49" s="10"/>
      <c r="B49" s="11"/>
      <c r="C49" s="12"/>
      <c r="D49" s="13"/>
      <c r="E49" s="13"/>
      <c r="F49" s="13"/>
      <c r="G49" s="12"/>
      <c r="H49" s="10"/>
      <c r="I49" s="14"/>
      <c r="J49" s="15"/>
      <c r="K49" s="61"/>
      <c r="L49" s="13"/>
      <c r="M49" s="88"/>
      <c r="N49" s="88"/>
      <c r="O49" s="88"/>
      <c r="P49" s="88"/>
      <c r="Q49" s="88"/>
      <c r="R49" s="88"/>
      <c r="S49" s="88"/>
      <c r="T49" s="88"/>
      <c r="U49" s="55"/>
      <c r="V49" s="67"/>
      <c r="W49" s="88"/>
      <c r="X49" s="88"/>
      <c r="Y49" s="88"/>
      <c r="Z49" s="88"/>
      <c r="AA49" s="13"/>
      <c r="AB49" s="13"/>
    </row>
    <row r="50" spans="1:28">
      <c r="A50" s="10"/>
      <c r="B50" s="11"/>
      <c r="C50" s="12"/>
      <c r="D50" s="13"/>
      <c r="E50" s="13"/>
      <c r="F50" s="13"/>
      <c r="G50" s="12"/>
      <c r="H50" s="10"/>
      <c r="I50" s="14"/>
      <c r="J50" s="15"/>
      <c r="K50" s="61"/>
      <c r="L50" s="13"/>
      <c r="M50" s="88"/>
      <c r="N50" s="88"/>
      <c r="O50" s="88"/>
      <c r="P50" s="88"/>
      <c r="Q50" s="88"/>
      <c r="R50" s="88"/>
      <c r="S50" s="88"/>
      <c r="T50" s="88"/>
      <c r="U50" s="55"/>
      <c r="V50" s="67"/>
      <c r="W50" s="88"/>
      <c r="X50" s="88"/>
      <c r="Y50" s="88"/>
      <c r="Z50" s="88"/>
      <c r="AA50" s="13"/>
      <c r="AB50" s="13"/>
    </row>
    <row r="51" spans="1:28">
      <c r="A51" s="10"/>
      <c r="B51" s="11"/>
      <c r="C51" s="12"/>
      <c r="D51" s="13"/>
      <c r="E51" s="13"/>
      <c r="F51" s="13"/>
      <c r="G51" s="12"/>
      <c r="H51" s="10"/>
      <c r="I51" s="14"/>
      <c r="J51" s="15"/>
      <c r="K51" s="61"/>
      <c r="L51" s="13"/>
      <c r="M51" s="88"/>
      <c r="N51" s="88"/>
      <c r="O51" s="88"/>
      <c r="P51" s="88"/>
      <c r="Q51" s="88"/>
      <c r="R51" s="88"/>
      <c r="S51" s="88"/>
      <c r="T51" s="88"/>
      <c r="U51" s="55"/>
      <c r="V51" s="67"/>
      <c r="W51" s="88"/>
      <c r="X51" s="88"/>
      <c r="Y51" s="88"/>
      <c r="Z51" s="88"/>
      <c r="AA51" s="13"/>
      <c r="AB51" s="13"/>
    </row>
    <row r="52" spans="1:28">
      <c r="A52" s="10"/>
      <c r="B52" s="11"/>
      <c r="C52" s="12"/>
      <c r="D52" s="13"/>
      <c r="E52" s="13"/>
      <c r="F52" s="13"/>
      <c r="G52" s="12"/>
      <c r="H52" s="10"/>
      <c r="I52" s="14"/>
      <c r="J52" s="15"/>
      <c r="K52" s="61"/>
      <c r="L52" s="13"/>
      <c r="M52" s="88"/>
      <c r="N52" s="88"/>
      <c r="O52" s="88"/>
      <c r="P52" s="88"/>
      <c r="Q52" s="88"/>
      <c r="R52" s="88"/>
      <c r="S52" s="88"/>
      <c r="T52" s="88"/>
      <c r="U52" s="55"/>
      <c r="V52" s="67"/>
      <c r="W52" s="88"/>
      <c r="X52" s="88"/>
      <c r="Y52" s="88"/>
      <c r="Z52" s="88"/>
      <c r="AA52" s="13"/>
      <c r="AB52" s="13"/>
    </row>
    <row r="53" spans="1:28">
      <c r="A53" s="10"/>
      <c r="B53" s="11"/>
      <c r="C53" s="12"/>
      <c r="D53" s="13"/>
      <c r="E53" s="13"/>
      <c r="F53" s="13"/>
      <c r="G53" s="12"/>
      <c r="H53" s="10"/>
      <c r="I53" s="14"/>
      <c r="J53" s="15"/>
      <c r="K53" s="61"/>
      <c r="L53" s="13"/>
      <c r="M53" s="88"/>
      <c r="N53" s="88"/>
      <c r="O53" s="88"/>
      <c r="P53" s="88"/>
      <c r="Q53" s="88"/>
      <c r="R53" s="88"/>
      <c r="S53" s="88"/>
      <c r="T53" s="88"/>
      <c r="U53" s="55"/>
      <c r="V53" s="67"/>
      <c r="W53" s="88"/>
      <c r="X53" s="88"/>
      <c r="Y53" s="88"/>
      <c r="Z53" s="88"/>
      <c r="AA53" s="13"/>
      <c r="AB53" s="13"/>
    </row>
    <row r="54" spans="1:28">
      <c r="A54" s="10"/>
      <c r="B54" s="11"/>
      <c r="C54" s="12"/>
      <c r="D54" s="13"/>
      <c r="E54" s="13"/>
      <c r="F54" s="13"/>
      <c r="G54" s="12"/>
      <c r="H54" s="10"/>
      <c r="I54" s="14"/>
      <c r="J54" s="15"/>
      <c r="K54" s="61"/>
      <c r="L54" s="13"/>
      <c r="M54" s="88"/>
      <c r="N54" s="88"/>
      <c r="O54" s="88"/>
      <c r="P54" s="88"/>
      <c r="Q54" s="88"/>
      <c r="R54" s="88"/>
      <c r="S54" s="88"/>
      <c r="T54" s="88"/>
      <c r="U54" s="55"/>
      <c r="V54" s="67"/>
      <c r="W54" s="88"/>
      <c r="X54" s="88"/>
      <c r="Y54" s="88"/>
      <c r="Z54" s="88"/>
      <c r="AA54" s="13"/>
      <c r="AB54" s="13"/>
    </row>
    <row r="55" spans="1:28">
      <c r="A55" s="10"/>
      <c r="B55" s="11"/>
      <c r="C55" s="12"/>
      <c r="D55" s="13"/>
      <c r="E55" s="13"/>
      <c r="F55" s="13"/>
      <c r="G55" s="12"/>
      <c r="H55" s="10"/>
      <c r="I55" s="14"/>
      <c r="J55" s="15"/>
      <c r="K55" s="61"/>
      <c r="L55" s="13"/>
      <c r="M55" s="88"/>
      <c r="N55" s="88"/>
      <c r="O55" s="88"/>
      <c r="P55" s="88"/>
      <c r="Q55" s="88"/>
      <c r="R55" s="88"/>
      <c r="S55" s="88"/>
      <c r="T55" s="88"/>
      <c r="U55" s="55"/>
      <c r="V55" s="67"/>
      <c r="W55" s="88"/>
      <c r="X55" s="88"/>
      <c r="Y55" s="88"/>
      <c r="Z55" s="88"/>
      <c r="AA55" s="13"/>
      <c r="AB55" s="13"/>
    </row>
    <row r="56" spans="1:28">
      <c r="A56" s="10"/>
      <c r="B56" s="11"/>
      <c r="C56" s="12"/>
      <c r="D56" s="13"/>
      <c r="E56" s="13"/>
      <c r="F56" s="13"/>
      <c r="G56" s="12"/>
      <c r="H56" s="10"/>
      <c r="I56" s="14"/>
      <c r="J56" s="15"/>
      <c r="K56" s="61"/>
      <c r="L56" s="13"/>
      <c r="M56" s="88"/>
      <c r="N56" s="88"/>
      <c r="O56" s="88"/>
      <c r="P56" s="88"/>
      <c r="Q56" s="88"/>
      <c r="R56" s="88"/>
      <c r="S56" s="88"/>
      <c r="T56" s="88"/>
      <c r="U56" s="55"/>
      <c r="V56" s="67"/>
      <c r="W56" s="88"/>
      <c r="X56" s="88"/>
      <c r="Y56" s="88"/>
      <c r="Z56" s="88"/>
      <c r="AA56" s="13"/>
      <c r="AB56" s="13"/>
    </row>
    <row r="57" spans="1:28">
      <c r="A57" s="10"/>
      <c r="B57" s="11"/>
      <c r="C57" s="12"/>
      <c r="D57" s="13"/>
      <c r="E57" s="13"/>
      <c r="F57" s="13"/>
      <c r="G57" s="12"/>
      <c r="H57" s="10"/>
      <c r="I57" s="14"/>
      <c r="J57" s="15"/>
      <c r="K57" s="61"/>
      <c r="L57" s="13"/>
      <c r="M57" s="88"/>
      <c r="N57" s="88"/>
      <c r="O57" s="88"/>
      <c r="P57" s="88"/>
      <c r="Q57" s="88"/>
      <c r="R57" s="88"/>
      <c r="S57" s="88"/>
      <c r="T57" s="88"/>
      <c r="U57" s="55"/>
      <c r="V57" s="67"/>
      <c r="W57" s="88"/>
      <c r="X57" s="88"/>
      <c r="Y57" s="88"/>
      <c r="Z57" s="88"/>
      <c r="AA57" s="13"/>
      <c r="AB57" s="13"/>
    </row>
    <row r="58" spans="1:28">
      <c r="A58" s="10"/>
      <c r="B58" s="11"/>
      <c r="C58" s="12"/>
      <c r="D58" s="13"/>
      <c r="E58" s="13"/>
      <c r="F58" s="13"/>
      <c r="G58" s="12"/>
      <c r="H58" s="10"/>
      <c r="I58" s="14"/>
      <c r="J58" s="15"/>
      <c r="K58" s="61"/>
      <c r="L58" s="13"/>
      <c r="M58" s="88"/>
      <c r="N58" s="88"/>
      <c r="O58" s="88"/>
      <c r="P58" s="88"/>
      <c r="Q58" s="88"/>
      <c r="R58" s="88"/>
      <c r="S58" s="88"/>
      <c r="T58" s="88"/>
      <c r="U58" s="55"/>
      <c r="V58" s="67"/>
      <c r="W58" s="88"/>
      <c r="X58" s="88"/>
      <c r="Y58" s="88"/>
      <c r="Z58" s="88"/>
      <c r="AA58" s="13"/>
      <c r="AB58" s="13"/>
    </row>
    <row r="59" spans="1:28">
      <c r="A59" s="10"/>
      <c r="B59" s="11"/>
      <c r="C59" s="12"/>
      <c r="D59" s="13"/>
      <c r="E59" s="13"/>
      <c r="F59" s="13"/>
      <c r="G59" s="12"/>
      <c r="H59" s="10"/>
      <c r="I59" s="14"/>
      <c r="J59" s="15"/>
      <c r="K59" s="61"/>
      <c r="L59" s="13"/>
      <c r="M59" s="88"/>
      <c r="N59" s="88"/>
      <c r="O59" s="88"/>
      <c r="P59" s="88"/>
      <c r="Q59" s="88"/>
      <c r="R59" s="88"/>
      <c r="S59" s="88"/>
      <c r="T59" s="88"/>
      <c r="U59" s="55"/>
      <c r="V59" s="67"/>
      <c r="W59" s="88"/>
      <c r="X59" s="88"/>
      <c r="Y59" s="88"/>
      <c r="Z59" s="88"/>
      <c r="AA59" s="13"/>
      <c r="AB59" s="13"/>
    </row>
    <row r="60" spans="1:28">
      <c r="A60" s="10"/>
      <c r="B60" s="11"/>
      <c r="C60" s="12"/>
      <c r="D60" s="13"/>
      <c r="E60" s="13"/>
      <c r="F60" s="13"/>
      <c r="G60" s="12"/>
      <c r="H60" s="10"/>
      <c r="I60" s="14"/>
      <c r="J60" s="15"/>
      <c r="K60" s="61"/>
      <c r="L60" s="13"/>
      <c r="M60" s="88"/>
      <c r="N60" s="88"/>
      <c r="O60" s="88"/>
      <c r="P60" s="88"/>
      <c r="Q60" s="88"/>
      <c r="R60" s="88"/>
      <c r="S60" s="88"/>
      <c r="T60" s="88"/>
      <c r="U60" s="55"/>
      <c r="V60" s="67"/>
      <c r="W60" s="88"/>
      <c r="X60" s="88"/>
      <c r="Y60" s="88"/>
      <c r="Z60" s="88"/>
      <c r="AA60" s="13"/>
      <c r="AB60" s="13"/>
    </row>
    <row r="61" spans="1:28">
      <c r="A61" s="10"/>
      <c r="B61" s="11"/>
      <c r="C61" s="12"/>
      <c r="D61" s="13"/>
      <c r="E61" s="13"/>
      <c r="F61" s="13"/>
      <c r="G61" s="12"/>
      <c r="H61" s="10"/>
      <c r="I61" s="14"/>
      <c r="J61" s="15"/>
      <c r="K61" s="61"/>
      <c r="L61" s="13"/>
      <c r="M61" s="88"/>
      <c r="N61" s="88"/>
      <c r="O61" s="88"/>
      <c r="P61" s="88"/>
      <c r="Q61" s="88"/>
      <c r="R61" s="88"/>
      <c r="S61" s="88"/>
      <c r="T61" s="88"/>
      <c r="U61" s="55"/>
      <c r="V61" s="67"/>
      <c r="W61" s="88"/>
      <c r="X61" s="88"/>
      <c r="Y61" s="88"/>
      <c r="Z61" s="88"/>
      <c r="AA61" s="13"/>
      <c r="AB61" s="13"/>
    </row>
    <row r="62" spans="1:28">
      <c r="A62" s="10"/>
      <c r="B62" s="11"/>
      <c r="C62" s="12"/>
      <c r="D62" s="13"/>
      <c r="E62" s="13"/>
      <c r="F62" s="13"/>
      <c r="G62" s="12"/>
      <c r="H62" s="10"/>
      <c r="I62" s="14"/>
      <c r="J62" s="15"/>
      <c r="K62" s="61"/>
      <c r="L62" s="13"/>
      <c r="M62" s="88"/>
      <c r="N62" s="88"/>
      <c r="O62" s="88"/>
      <c r="P62" s="88"/>
      <c r="Q62" s="88"/>
      <c r="R62" s="88"/>
      <c r="S62" s="88"/>
      <c r="T62" s="88"/>
      <c r="U62" s="55"/>
      <c r="V62" s="67"/>
      <c r="W62" s="88"/>
      <c r="X62" s="88"/>
      <c r="Y62" s="88"/>
      <c r="Z62" s="88"/>
      <c r="AA62" s="13"/>
      <c r="AB62" s="13"/>
    </row>
    <row r="63" spans="1:28">
      <c r="A63" s="10"/>
      <c r="B63" s="11"/>
      <c r="C63" s="12"/>
      <c r="D63" s="13"/>
      <c r="E63" s="13"/>
      <c r="F63" s="13"/>
      <c r="G63" s="12"/>
      <c r="H63" s="10"/>
      <c r="I63" s="14"/>
      <c r="J63" s="15"/>
      <c r="K63" s="61"/>
      <c r="L63" s="13"/>
      <c r="M63" s="88"/>
      <c r="N63" s="88"/>
      <c r="O63" s="88"/>
      <c r="P63" s="88"/>
      <c r="Q63" s="88"/>
      <c r="R63" s="88"/>
      <c r="S63" s="88"/>
      <c r="T63" s="88"/>
      <c r="U63" s="55"/>
      <c r="V63" s="67"/>
      <c r="W63" s="88"/>
      <c r="X63" s="88"/>
      <c r="Y63" s="88"/>
      <c r="Z63" s="88"/>
      <c r="AA63" s="13"/>
      <c r="AB63" s="13"/>
    </row>
    <row r="64" spans="1:28">
      <c r="A64" s="10"/>
      <c r="B64" s="11"/>
      <c r="C64" s="12"/>
      <c r="D64" s="13"/>
      <c r="E64" s="13"/>
      <c r="F64" s="13"/>
      <c r="G64" s="12"/>
      <c r="H64" s="10"/>
      <c r="I64" s="14"/>
      <c r="J64" s="15"/>
      <c r="K64" s="61"/>
      <c r="L64" s="13"/>
      <c r="M64" s="88"/>
      <c r="N64" s="88"/>
      <c r="O64" s="88"/>
      <c r="P64" s="88"/>
      <c r="Q64" s="88"/>
      <c r="R64" s="88"/>
      <c r="S64" s="88"/>
      <c r="T64" s="88"/>
      <c r="U64" s="55"/>
      <c r="V64" s="67"/>
      <c r="W64" s="88"/>
      <c r="X64" s="88"/>
      <c r="Y64" s="88"/>
      <c r="Z64" s="88"/>
      <c r="AA64" s="13"/>
      <c r="AB64" s="13"/>
    </row>
    <row r="65" spans="1:28">
      <c r="A65" s="10"/>
      <c r="B65" s="11"/>
      <c r="C65" s="12"/>
      <c r="D65" s="13"/>
      <c r="E65" s="13"/>
      <c r="F65" s="13"/>
      <c r="G65" s="12"/>
      <c r="H65" s="10"/>
      <c r="I65" s="14"/>
      <c r="J65" s="15"/>
      <c r="K65" s="61"/>
      <c r="L65" s="13"/>
      <c r="M65" s="88"/>
      <c r="N65" s="88"/>
      <c r="O65" s="88"/>
      <c r="P65" s="88"/>
      <c r="Q65" s="88"/>
      <c r="R65" s="88"/>
      <c r="S65" s="88"/>
      <c r="T65" s="88"/>
      <c r="U65" s="55"/>
      <c r="V65" s="67"/>
      <c r="W65" s="88"/>
      <c r="X65" s="88"/>
      <c r="Y65" s="88"/>
      <c r="Z65" s="88"/>
      <c r="AA65" s="13"/>
      <c r="AB65" s="13"/>
    </row>
    <row r="66" spans="1:28">
      <c r="A66" s="10"/>
      <c r="B66" s="11"/>
      <c r="C66" s="12"/>
      <c r="D66" s="13"/>
      <c r="E66" s="13"/>
      <c r="F66" s="13"/>
      <c r="G66" s="12"/>
      <c r="H66" s="10"/>
      <c r="I66" s="14"/>
      <c r="J66" s="15"/>
      <c r="K66" s="61"/>
      <c r="L66" s="13"/>
      <c r="M66" s="88"/>
      <c r="N66" s="88"/>
      <c r="O66" s="88"/>
      <c r="P66" s="88"/>
      <c r="Q66" s="88"/>
      <c r="R66" s="88"/>
      <c r="S66" s="88"/>
      <c r="T66" s="88"/>
      <c r="U66" s="55"/>
      <c r="V66" s="67"/>
      <c r="W66" s="88"/>
      <c r="X66" s="88"/>
      <c r="Y66" s="88"/>
      <c r="Z66" s="88"/>
      <c r="AA66" s="13"/>
      <c r="AB66" s="13"/>
    </row>
    <row r="67" spans="1:28">
      <c r="A67" s="10"/>
      <c r="B67" s="11"/>
      <c r="C67" s="12"/>
      <c r="D67" s="13"/>
      <c r="E67" s="13"/>
      <c r="F67" s="13"/>
      <c r="G67" s="12"/>
      <c r="H67" s="10"/>
      <c r="I67" s="14"/>
      <c r="J67" s="15"/>
      <c r="K67" s="61"/>
      <c r="L67" s="13"/>
      <c r="M67" s="88"/>
      <c r="N67" s="88"/>
      <c r="O67" s="88"/>
      <c r="P67" s="88"/>
      <c r="Q67" s="88"/>
      <c r="R67" s="88"/>
      <c r="S67" s="88"/>
      <c r="T67" s="88"/>
      <c r="U67" s="55"/>
      <c r="V67" s="67"/>
      <c r="W67" s="88"/>
      <c r="X67" s="88"/>
      <c r="Y67" s="88"/>
      <c r="Z67" s="88"/>
      <c r="AA67" s="13"/>
      <c r="AB67" s="13"/>
    </row>
    <row r="68" spans="1:28">
      <c r="A68" s="10"/>
      <c r="B68" s="11"/>
      <c r="C68" s="12"/>
      <c r="D68" s="13"/>
      <c r="E68" s="13"/>
      <c r="F68" s="13"/>
      <c r="G68" s="12"/>
      <c r="H68" s="10"/>
      <c r="I68" s="14"/>
      <c r="J68" s="15"/>
      <c r="K68" s="61"/>
      <c r="L68" s="13"/>
      <c r="M68" s="88"/>
      <c r="N68" s="88"/>
      <c r="O68" s="88"/>
      <c r="P68" s="88"/>
      <c r="Q68" s="88"/>
      <c r="R68" s="88"/>
      <c r="S68" s="88"/>
      <c r="T68" s="88"/>
      <c r="U68" s="55"/>
      <c r="V68" s="67"/>
      <c r="W68" s="88"/>
      <c r="X68" s="88"/>
      <c r="Y68" s="88"/>
      <c r="Z68" s="88"/>
      <c r="AA68" s="13"/>
      <c r="AB68" s="13"/>
    </row>
    <row r="69" spans="1:28">
      <c r="A69" s="10"/>
      <c r="B69" s="11"/>
      <c r="C69" s="12"/>
      <c r="D69" s="13"/>
      <c r="E69" s="13"/>
      <c r="F69" s="13"/>
      <c r="G69" s="12"/>
      <c r="H69" s="10"/>
      <c r="I69" s="14"/>
      <c r="J69" s="15"/>
      <c r="K69" s="61"/>
      <c r="L69" s="13"/>
      <c r="M69" s="88"/>
      <c r="N69" s="88"/>
      <c r="O69" s="88"/>
      <c r="P69" s="88"/>
      <c r="Q69" s="88"/>
      <c r="R69" s="88"/>
      <c r="S69" s="88"/>
      <c r="T69" s="88"/>
      <c r="U69" s="55"/>
      <c r="V69" s="67"/>
      <c r="W69" s="88"/>
      <c r="X69" s="88"/>
      <c r="Y69" s="88"/>
      <c r="Z69" s="88"/>
      <c r="AA69" s="13"/>
      <c r="AB69" s="13"/>
    </row>
    <row r="70" spans="1:28">
      <c r="A70" s="10"/>
      <c r="B70" s="11"/>
      <c r="C70" s="12"/>
      <c r="D70" s="13"/>
      <c r="E70" s="13"/>
      <c r="F70" s="13"/>
      <c r="G70" s="12"/>
      <c r="H70" s="10"/>
      <c r="I70" s="14"/>
      <c r="J70" s="15"/>
      <c r="K70" s="61"/>
      <c r="L70" s="13"/>
      <c r="M70" s="88"/>
      <c r="N70" s="88"/>
      <c r="O70" s="88"/>
      <c r="P70" s="88"/>
      <c r="Q70" s="88"/>
      <c r="R70" s="88"/>
      <c r="S70" s="88"/>
      <c r="T70" s="88"/>
      <c r="U70" s="55"/>
      <c r="V70" s="67"/>
      <c r="W70" s="88"/>
      <c r="X70" s="88"/>
      <c r="Y70" s="88"/>
      <c r="Z70" s="88"/>
      <c r="AA70" s="13"/>
      <c r="AB70" s="13"/>
    </row>
    <row r="71" spans="1:28">
      <c r="A71" s="10"/>
      <c r="B71" s="11"/>
      <c r="C71" s="12"/>
      <c r="D71" s="13"/>
      <c r="E71" s="13"/>
      <c r="F71" s="13"/>
      <c r="G71" s="12"/>
      <c r="H71" s="10"/>
      <c r="I71" s="14"/>
      <c r="J71" s="15"/>
      <c r="K71" s="61"/>
      <c r="L71" s="13"/>
      <c r="M71" s="88"/>
      <c r="N71" s="88"/>
      <c r="O71" s="88"/>
      <c r="P71" s="88"/>
      <c r="Q71" s="88"/>
      <c r="R71" s="88"/>
      <c r="S71" s="88"/>
      <c r="T71" s="88"/>
      <c r="U71" s="55"/>
      <c r="V71" s="67"/>
      <c r="W71" s="88"/>
      <c r="X71" s="88"/>
      <c r="Y71" s="88"/>
      <c r="Z71" s="88"/>
      <c r="AA71" s="13"/>
      <c r="AB71" s="13"/>
    </row>
    <row r="72" spans="1:28">
      <c r="A72" s="10"/>
      <c r="B72" s="11"/>
      <c r="C72" s="12"/>
      <c r="D72" s="13"/>
      <c r="E72" s="13"/>
      <c r="F72" s="13"/>
      <c r="G72" s="12"/>
      <c r="H72" s="10"/>
      <c r="I72" s="14"/>
      <c r="J72" s="15"/>
      <c r="K72" s="61"/>
      <c r="L72" s="13"/>
      <c r="M72" s="88"/>
      <c r="N72" s="88"/>
      <c r="O72" s="88"/>
      <c r="P72" s="88"/>
      <c r="Q72" s="88"/>
      <c r="R72" s="88"/>
      <c r="S72" s="88"/>
      <c r="T72" s="88"/>
      <c r="U72" s="55"/>
      <c r="V72" s="67"/>
      <c r="W72" s="88"/>
      <c r="X72" s="88"/>
      <c r="Y72" s="88"/>
      <c r="Z72" s="88"/>
      <c r="AA72" s="13"/>
      <c r="AB72" s="13"/>
    </row>
  </sheetData>
  <sheetProtection algorithmName="SHA-512" hashValue="Goi0NkIuaFYdqLKe515YraE6jyxlGaySiYL2NUvkJCBvqJ0tQRvt+aVWTNYG+pFO1DoNSTDXkXfcBGTSqik7NQ==" saltValue="T4DZQK1++8Tbv/MPNOh6HA==" spinCount="100000" sheet="1" objects="1"/>
  <mergeCells count="4">
    <mergeCell ref="H8:I8"/>
    <mergeCell ref="H9:I10"/>
    <mergeCell ref="D12:F12"/>
    <mergeCell ref="D5:F10"/>
  </mergeCells>
  <phoneticPr fontId="28" type="noConversion"/>
  <conditionalFormatting sqref="H9">
    <cfRule type="containsText" dxfId="6" priority="6" operator="containsText" text="You do not">
      <formula>NOT(ISERROR(SEARCH("You do not",H9)))</formula>
    </cfRule>
    <cfRule type="containsText" dxfId="5" priority="7" operator="containsText" text="You meet">
      <formula>NOT(ISERROR(SEARCH("You meet",H9)))</formula>
    </cfRule>
  </conditionalFormatting>
  <conditionalFormatting sqref="H9:I10">
    <cfRule type="cellIs" dxfId="4" priority="1" operator="equal">
      <formula>"meets"</formula>
    </cfRule>
    <cfRule type="containsText" dxfId="3" priority="2" operator="containsText" text="not meet">
      <formula>NOT(ISERROR(SEARCH("not meet",H9)))</formula>
    </cfRule>
    <cfRule type="cellIs" dxfId="2" priority="3" operator="lessThan">
      <formula>$I$6</formula>
    </cfRule>
    <cfRule type="cellIs" dxfId="1" priority="4" operator="lessThan">
      <formula>$I$6</formula>
    </cfRule>
    <cfRule type="cellIs" dxfId="0" priority="5" operator="greaterThan">
      <formula>$I$6</formula>
    </cfRule>
  </conditionalFormatting>
  <hyperlinks>
    <hyperlink ref="A2:B2" r:id="rId1" display="http://www.solarmaintenancemark.com/" xr:uid="{00000000-0004-0000-0100-000000000000}"/>
    <hyperlink ref="A2" r:id="rId2" xr:uid="{00000000-0004-0000-0100-000001000000}"/>
    <hyperlink ref="H2:J2" r:id="rId3" display="The Solar O&amp;M Best Practices Mark is powered and maintained by SolarPower Europe. www.solarpowereurope.org" xr:uid="{00000000-0004-0000-0100-000003000000}"/>
  </hyperlinks>
  <pageMargins left="0.7" right="0.7" top="0.75" bottom="0.75" header="0.3" footer="0.3"/>
  <pageSetup paperSize="9" scale="25" fitToHeight="0"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2121" r:id="rId7" name="Option Button 73">
              <controlPr defaultSize="0" autoFill="0" autoLine="0" autoPict="0">
                <anchor moveWithCells="1">
                  <from>
                    <xdr:col>5</xdr:col>
                    <xdr:colOff>260350</xdr:colOff>
                    <xdr:row>13</xdr:row>
                    <xdr:rowOff>107950</xdr:rowOff>
                  </from>
                  <to>
                    <xdr:col>5</xdr:col>
                    <xdr:colOff>450850</xdr:colOff>
                    <xdr:row>13</xdr:row>
                    <xdr:rowOff>298450</xdr:rowOff>
                  </to>
                </anchor>
              </controlPr>
            </control>
          </mc:Choice>
        </mc:AlternateContent>
        <mc:AlternateContent xmlns:mc="http://schemas.openxmlformats.org/markup-compatibility/2006">
          <mc:Choice Requires="x14">
            <control shapeId="2122" r:id="rId8" name="Option Button 74">
              <controlPr defaultSize="0" autoFill="0" autoLine="0" autoPict="0">
                <anchor moveWithCells="1">
                  <from>
                    <xdr:col>4</xdr:col>
                    <xdr:colOff>222250</xdr:colOff>
                    <xdr:row>13</xdr:row>
                    <xdr:rowOff>76200</xdr:rowOff>
                  </from>
                  <to>
                    <xdr:col>4</xdr:col>
                    <xdr:colOff>419100</xdr:colOff>
                    <xdr:row>13</xdr:row>
                    <xdr:rowOff>298450</xdr:rowOff>
                  </to>
                </anchor>
              </controlPr>
            </control>
          </mc:Choice>
        </mc:AlternateContent>
        <mc:AlternateContent xmlns:mc="http://schemas.openxmlformats.org/markup-compatibility/2006">
          <mc:Choice Requires="x14">
            <control shapeId="2123" r:id="rId9" name="Option Button 75">
              <controlPr defaultSize="0" autoFill="0" autoLine="0" autoPict="0">
                <anchor moveWithCells="1">
                  <from>
                    <xdr:col>3</xdr:col>
                    <xdr:colOff>260350</xdr:colOff>
                    <xdr:row>13</xdr:row>
                    <xdr:rowOff>76200</xdr:rowOff>
                  </from>
                  <to>
                    <xdr:col>3</xdr:col>
                    <xdr:colOff>450850</xdr:colOff>
                    <xdr:row>13</xdr:row>
                    <xdr:rowOff>298450</xdr:rowOff>
                  </to>
                </anchor>
              </controlPr>
            </control>
          </mc:Choice>
        </mc:AlternateContent>
        <mc:AlternateContent xmlns:mc="http://schemas.openxmlformats.org/markup-compatibility/2006">
          <mc:Choice Requires="x14">
            <control shapeId="2124" r:id="rId10" name="Group Box 76">
              <controlPr defaultSize="0" autoFill="0" autoPict="0">
                <anchor moveWithCells="1">
                  <from>
                    <xdr:col>3</xdr:col>
                    <xdr:colOff>107950</xdr:colOff>
                    <xdr:row>13</xdr:row>
                    <xdr:rowOff>31750</xdr:rowOff>
                  </from>
                  <to>
                    <xdr:col>5</xdr:col>
                    <xdr:colOff>565150</xdr:colOff>
                    <xdr:row>13</xdr:row>
                    <xdr:rowOff>374650</xdr:rowOff>
                  </to>
                </anchor>
              </controlPr>
            </control>
          </mc:Choice>
        </mc:AlternateContent>
        <mc:AlternateContent xmlns:mc="http://schemas.openxmlformats.org/markup-compatibility/2006">
          <mc:Choice Requires="x14">
            <control shapeId="2125" r:id="rId11" name="Option Button 77">
              <controlPr defaultSize="0" autoFill="0" autoLine="0" autoPict="0">
                <anchor moveWithCells="1">
                  <from>
                    <xdr:col>5</xdr:col>
                    <xdr:colOff>260350</xdr:colOff>
                    <xdr:row>14</xdr:row>
                    <xdr:rowOff>107950</xdr:rowOff>
                  </from>
                  <to>
                    <xdr:col>5</xdr:col>
                    <xdr:colOff>450850</xdr:colOff>
                    <xdr:row>14</xdr:row>
                    <xdr:rowOff>298450</xdr:rowOff>
                  </to>
                </anchor>
              </controlPr>
            </control>
          </mc:Choice>
        </mc:AlternateContent>
        <mc:AlternateContent xmlns:mc="http://schemas.openxmlformats.org/markup-compatibility/2006">
          <mc:Choice Requires="x14">
            <control shapeId="2126" r:id="rId12" name="Option Button 78">
              <controlPr defaultSize="0" autoFill="0" autoLine="0" autoPict="0">
                <anchor moveWithCells="1">
                  <from>
                    <xdr:col>4</xdr:col>
                    <xdr:colOff>222250</xdr:colOff>
                    <xdr:row>14</xdr:row>
                    <xdr:rowOff>76200</xdr:rowOff>
                  </from>
                  <to>
                    <xdr:col>4</xdr:col>
                    <xdr:colOff>419100</xdr:colOff>
                    <xdr:row>14</xdr:row>
                    <xdr:rowOff>298450</xdr:rowOff>
                  </to>
                </anchor>
              </controlPr>
            </control>
          </mc:Choice>
        </mc:AlternateContent>
        <mc:AlternateContent xmlns:mc="http://schemas.openxmlformats.org/markup-compatibility/2006">
          <mc:Choice Requires="x14">
            <control shapeId="2127" r:id="rId13" name="Option Button 79">
              <controlPr defaultSize="0" autoFill="0" autoLine="0" autoPict="0">
                <anchor moveWithCells="1">
                  <from>
                    <xdr:col>3</xdr:col>
                    <xdr:colOff>260350</xdr:colOff>
                    <xdr:row>14</xdr:row>
                    <xdr:rowOff>76200</xdr:rowOff>
                  </from>
                  <to>
                    <xdr:col>3</xdr:col>
                    <xdr:colOff>450850</xdr:colOff>
                    <xdr:row>14</xdr:row>
                    <xdr:rowOff>298450</xdr:rowOff>
                  </to>
                </anchor>
              </controlPr>
            </control>
          </mc:Choice>
        </mc:AlternateContent>
        <mc:AlternateContent xmlns:mc="http://schemas.openxmlformats.org/markup-compatibility/2006">
          <mc:Choice Requires="x14">
            <control shapeId="2128" r:id="rId14" name="Group Box 80">
              <controlPr defaultSize="0" autoFill="0" autoPict="0">
                <anchor moveWithCells="1">
                  <from>
                    <xdr:col>3</xdr:col>
                    <xdr:colOff>107950</xdr:colOff>
                    <xdr:row>14</xdr:row>
                    <xdr:rowOff>31750</xdr:rowOff>
                  </from>
                  <to>
                    <xdr:col>5</xdr:col>
                    <xdr:colOff>565150</xdr:colOff>
                    <xdr:row>14</xdr:row>
                    <xdr:rowOff>336550</xdr:rowOff>
                  </to>
                </anchor>
              </controlPr>
            </control>
          </mc:Choice>
        </mc:AlternateContent>
        <mc:AlternateContent xmlns:mc="http://schemas.openxmlformats.org/markup-compatibility/2006">
          <mc:Choice Requires="x14">
            <control shapeId="2129" r:id="rId15" name="Option Button 81">
              <controlPr defaultSize="0" autoFill="0" autoLine="0" autoPict="0">
                <anchor moveWithCells="1">
                  <from>
                    <xdr:col>5</xdr:col>
                    <xdr:colOff>260350</xdr:colOff>
                    <xdr:row>15</xdr:row>
                    <xdr:rowOff>107950</xdr:rowOff>
                  </from>
                  <to>
                    <xdr:col>5</xdr:col>
                    <xdr:colOff>450850</xdr:colOff>
                    <xdr:row>15</xdr:row>
                    <xdr:rowOff>298450</xdr:rowOff>
                  </to>
                </anchor>
              </controlPr>
            </control>
          </mc:Choice>
        </mc:AlternateContent>
        <mc:AlternateContent xmlns:mc="http://schemas.openxmlformats.org/markup-compatibility/2006">
          <mc:Choice Requires="x14">
            <control shapeId="2130" r:id="rId16" name="Option Button 82">
              <controlPr defaultSize="0" autoFill="0" autoLine="0" autoPict="0">
                <anchor moveWithCells="1">
                  <from>
                    <xdr:col>4</xdr:col>
                    <xdr:colOff>222250</xdr:colOff>
                    <xdr:row>15</xdr:row>
                    <xdr:rowOff>76200</xdr:rowOff>
                  </from>
                  <to>
                    <xdr:col>4</xdr:col>
                    <xdr:colOff>419100</xdr:colOff>
                    <xdr:row>15</xdr:row>
                    <xdr:rowOff>298450</xdr:rowOff>
                  </to>
                </anchor>
              </controlPr>
            </control>
          </mc:Choice>
        </mc:AlternateContent>
        <mc:AlternateContent xmlns:mc="http://schemas.openxmlformats.org/markup-compatibility/2006">
          <mc:Choice Requires="x14">
            <control shapeId="2131" r:id="rId17" name="Option Button 83">
              <controlPr defaultSize="0" autoFill="0" autoLine="0" autoPict="0">
                <anchor moveWithCells="1">
                  <from>
                    <xdr:col>3</xdr:col>
                    <xdr:colOff>260350</xdr:colOff>
                    <xdr:row>15</xdr:row>
                    <xdr:rowOff>76200</xdr:rowOff>
                  </from>
                  <to>
                    <xdr:col>3</xdr:col>
                    <xdr:colOff>450850</xdr:colOff>
                    <xdr:row>15</xdr:row>
                    <xdr:rowOff>298450</xdr:rowOff>
                  </to>
                </anchor>
              </controlPr>
            </control>
          </mc:Choice>
        </mc:AlternateContent>
        <mc:AlternateContent xmlns:mc="http://schemas.openxmlformats.org/markup-compatibility/2006">
          <mc:Choice Requires="x14">
            <control shapeId="2132" r:id="rId18" name="Group Box 84">
              <controlPr defaultSize="0" autoFill="0" autoPict="0">
                <anchor moveWithCells="1">
                  <from>
                    <xdr:col>3</xdr:col>
                    <xdr:colOff>107950</xdr:colOff>
                    <xdr:row>15</xdr:row>
                    <xdr:rowOff>31750</xdr:rowOff>
                  </from>
                  <to>
                    <xdr:col>5</xdr:col>
                    <xdr:colOff>565150</xdr:colOff>
                    <xdr:row>15</xdr:row>
                    <xdr:rowOff>374650</xdr:rowOff>
                  </to>
                </anchor>
              </controlPr>
            </control>
          </mc:Choice>
        </mc:AlternateContent>
        <mc:AlternateContent xmlns:mc="http://schemas.openxmlformats.org/markup-compatibility/2006">
          <mc:Choice Requires="x14">
            <control shapeId="2133" r:id="rId19" name="Option Button 85">
              <controlPr defaultSize="0" autoFill="0" autoLine="0" autoPict="0">
                <anchor moveWithCells="1">
                  <from>
                    <xdr:col>5</xdr:col>
                    <xdr:colOff>260350</xdr:colOff>
                    <xdr:row>16</xdr:row>
                    <xdr:rowOff>107950</xdr:rowOff>
                  </from>
                  <to>
                    <xdr:col>5</xdr:col>
                    <xdr:colOff>450850</xdr:colOff>
                    <xdr:row>16</xdr:row>
                    <xdr:rowOff>298450</xdr:rowOff>
                  </to>
                </anchor>
              </controlPr>
            </control>
          </mc:Choice>
        </mc:AlternateContent>
        <mc:AlternateContent xmlns:mc="http://schemas.openxmlformats.org/markup-compatibility/2006">
          <mc:Choice Requires="x14">
            <control shapeId="2134" r:id="rId20" name="Option Button 86">
              <controlPr defaultSize="0" autoFill="0" autoLine="0" autoPict="0">
                <anchor moveWithCells="1">
                  <from>
                    <xdr:col>4</xdr:col>
                    <xdr:colOff>222250</xdr:colOff>
                    <xdr:row>16</xdr:row>
                    <xdr:rowOff>76200</xdr:rowOff>
                  </from>
                  <to>
                    <xdr:col>4</xdr:col>
                    <xdr:colOff>419100</xdr:colOff>
                    <xdr:row>16</xdr:row>
                    <xdr:rowOff>298450</xdr:rowOff>
                  </to>
                </anchor>
              </controlPr>
            </control>
          </mc:Choice>
        </mc:AlternateContent>
        <mc:AlternateContent xmlns:mc="http://schemas.openxmlformats.org/markup-compatibility/2006">
          <mc:Choice Requires="x14">
            <control shapeId="2135" r:id="rId21" name="Option Button 87">
              <controlPr defaultSize="0" autoFill="0" autoLine="0" autoPict="0">
                <anchor moveWithCells="1">
                  <from>
                    <xdr:col>3</xdr:col>
                    <xdr:colOff>260350</xdr:colOff>
                    <xdr:row>16</xdr:row>
                    <xdr:rowOff>76200</xdr:rowOff>
                  </from>
                  <to>
                    <xdr:col>3</xdr:col>
                    <xdr:colOff>450850</xdr:colOff>
                    <xdr:row>16</xdr:row>
                    <xdr:rowOff>298450</xdr:rowOff>
                  </to>
                </anchor>
              </controlPr>
            </control>
          </mc:Choice>
        </mc:AlternateContent>
        <mc:AlternateContent xmlns:mc="http://schemas.openxmlformats.org/markup-compatibility/2006">
          <mc:Choice Requires="x14">
            <control shapeId="2136" r:id="rId22" name="Group Box 88">
              <controlPr defaultSize="0" autoFill="0" autoPict="0">
                <anchor moveWithCells="1">
                  <from>
                    <xdr:col>3</xdr:col>
                    <xdr:colOff>107950</xdr:colOff>
                    <xdr:row>16</xdr:row>
                    <xdr:rowOff>31750</xdr:rowOff>
                  </from>
                  <to>
                    <xdr:col>5</xdr:col>
                    <xdr:colOff>565150</xdr:colOff>
                    <xdr:row>16</xdr:row>
                    <xdr:rowOff>374650</xdr:rowOff>
                  </to>
                </anchor>
              </controlPr>
            </control>
          </mc:Choice>
        </mc:AlternateContent>
        <mc:AlternateContent xmlns:mc="http://schemas.openxmlformats.org/markup-compatibility/2006">
          <mc:Choice Requires="x14">
            <control shapeId="2137" r:id="rId23" name="Option Button 89">
              <controlPr defaultSize="0" autoFill="0" autoLine="0" autoPict="0">
                <anchor moveWithCells="1">
                  <from>
                    <xdr:col>5</xdr:col>
                    <xdr:colOff>260350</xdr:colOff>
                    <xdr:row>17</xdr:row>
                    <xdr:rowOff>107950</xdr:rowOff>
                  </from>
                  <to>
                    <xdr:col>5</xdr:col>
                    <xdr:colOff>450850</xdr:colOff>
                    <xdr:row>17</xdr:row>
                    <xdr:rowOff>298450</xdr:rowOff>
                  </to>
                </anchor>
              </controlPr>
            </control>
          </mc:Choice>
        </mc:AlternateContent>
        <mc:AlternateContent xmlns:mc="http://schemas.openxmlformats.org/markup-compatibility/2006">
          <mc:Choice Requires="x14">
            <control shapeId="2138" r:id="rId24" name="Option Button 90">
              <controlPr defaultSize="0" autoFill="0" autoLine="0" autoPict="0">
                <anchor moveWithCells="1">
                  <from>
                    <xdr:col>4</xdr:col>
                    <xdr:colOff>222250</xdr:colOff>
                    <xdr:row>17</xdr:row>
                    <xdr:rowOff>76200</xdr:rowOff>
                  </from>
                  <to>
                    <xdr:col>4</xdr:col>
                    <xdr:colOff>419100</xdr:colOff>
                    <xdr:row>17</xdr:row>
                    <xdr:rowOff>298450</xdr:rowOff>
                  </to>
                </anchor>
              </controlPr>
            </control>
          </mc:Choice>
        </mc:AlternateContent>
        <mc:AlternateContent xmlns:mc="http://schemas.openxmlformats.org/markup-compatibility/2006">
          <mc:Choice Requires="x14">
            <control shapeId="2139" r:id="rId25" name="Option Button 91">
              <controlPr defaultSize="0" autoFill="0" autoLine="0" autoPict="0">
                <anchor moveWithCells="1">
                  <from>
                    <xdr:col>3</xdr:col>
                    <xdr:colOff>260350</xdr:colOff>
                    <xdr:row>17</xdr:row>
                    <xdr:rowOff>76200</xdr:rowOff>
                  </from>
                  <to>
                    <xdr:col>3</xdr:col>
                    <xdr:colOff>450850</xdr:colOff>
                    <xdr:row>17</xdr:row>
                    <xdr:rowOff>298450</xdr:rowOff>
                  </to>
                </anchor>
              </controlPr>
            </control>
          </mc:Choice>
        </mc:AlternateContent>
        <mc:AlternateContent xmlns:mc="http://schemas.openxmlformats.org/markup-compatibility/2006">
          <mc:Choice Requires="x14">
            <control shapeId="2140" r:id="rId26" name="Group Box 92">
              <controlPr defaultSize="0" autoFill="0" autoPict="0">
                <anchor moveWithCells="1">
                  <from>
                    <xdr:col>3</xdr:col>
                    <xdr:colOff>107950</xdr:colOff>
                    <xdr:row>17</xdr:row>
                    <xdr:rowOff>31750</xdr:rowOff>
                  </from>
                  <to>
                    <xdr:col>5</xdr:col>
                    <xdr:colOff>565150</xdr:colOff>
                    <xdr:row>17</xdr:row>
                    <xdr:rowOff>374650</xdr:rowOff>
                  </to>
                </anchor>
              </controlPr>
            </control>
          </mc:Choice>
        </mc:AlternateContent>
        <mc:AlternateContent xmlns:mc="http://schemas.openxmlformats.org/markup-compatibility/2006">
          <mc:Choice Requires="x14">
            <control shapeId="2245" r:id="rId27" name="Option Button 197">
              <controlPr defaultSize="0" autoFill="0" autoLine="0" autoPict="0">
                <anchor moveWithCells="1">
                  <from>
                    <xdr:col>5</xdr:col>
                    <xdr:colOff>260350</xdr:colOff>
                    <xdr:row>19</xdr:row>
                    <xdr:rowOff>165100</xdr:rowOff>
                  </from>
                  <to>
                    <xdr:col>5</xdr:col>
                    <xdr:colOff>450850</xdr:colOff>
                    <xdr:row>19</xdr:row>
                    <xdr:rowOff>355600</xdr:rowOff>
                  </to>
                </anchor>
              </controlPr>
            </control>
          </mc:Choice>
        </mc:AlternateContent>
        <mc:AlternateContent xmlns:mc="http://schemas.openxmlformats.org/markup-compatibility/2006">
          <mc:Choice Requires="x14">
            <control shapeId="2246" r:id="rId28" name="Option Button 198">
              <controlPr defaultSize="0" autoFill="0" autoLine="0" autoPict="0">
                <anchor moveWithCells="1">
                  <from>
                    <xdr:col>4</xdr:col>
                    <xdr:colOff>222250</xdr:colOff>
                    <xdr:row>19</xdr:row>
                    <xdr:rowOff>146050</xdr:rowOff>
                  </from>
                  <to>
                    <xdr:col>4</xdr:col>
                    <xdr:colOff>419100</xdr:colOff>
                    <xdr:row>19</xdr:row>
                    <xdr:rowOff>355600</xdr:rowOff>
                  </to>
                </anchor>
              </controlPr>
            </control>
          </mc:Choice>
        </mc:AlternateContent>
        <mc:AlternateContent xmlns:mc="http://schemas.openxmlformats.org/markup-compatibility/2006">
          <mc:Choice Requires="x14">
            <control shapeId="2247" r:id="rId29" name="Option Button 199">
              <controlPr defaultSize="0" autoFill="0" autoLine="0" autoPict="0">
                <anchor moveWithCells="1">
                  <from>
                    <xdr:col>3</xdr:col>
                    <xdr:colOff>260350</xdr:colOff>
                    <xdr:row>19</xdr:row>
                    <xdr:rowOff>146050</xdr:rowOff>
                  </from>
                  <to>
                    <xdr:col>3</xdr:col>
                    <xdr:colOff>450850</xdr:colOff>
                    <xdr:row>19</xdr:row>
                    <xdr:rowOff>355600</xdr:rowOff>
                  </to>
                </anchor>
              </controlPr>
            </control>
          </mc:Choice>
        </mc:AlternateContent>
        <mc:AlternateContent xmlns:mc="http://schemas.openxmlformats.org/markup-compatibility/2006">
          <mc:Choice Requires="x14">
            <control shapeId="2248" r:id="rId30" name="Group Box 200">
              <controlPr defaultSize="0" autoFill="0" autoPict="0">
                <anchor moveWithCells="1">
                  <from>
                    <xdr:col>3</xdr:col>
                    <xdr:colOff>107950</xdr:colOff>
                    <xdr:row>19</xdr:row>
                    <xdr:rowOff>88900</xdr:rowOff>
                  </from>
                  <to>
                    <xdr:col>5</xdr:col>
                    <xdr:colOff>565150</xdr:colOff>
                    <xdr:row>19</xdr:row>
                    <xdr:rowOff>431800</xdr:rowOff>
                  </to>
                </anchor>
              </controlPr>
            </control>
          </mc:Choice>
        </mc:AlternateContent>
        <mc:AlternateContent xmlns:mc="http://schemas.openxmlformats.org/markup-compatibility/2006">
          <mc:Choice Requires="x14">
            <control shapeId="2249" r:id="rId31" name="Option Button 201">
              <controlPr defaultSize="0" autoFill="0" autoLine="0" autoPict="0">
                <anchor moveWithCells="1">
                  <from>
                    <xdr:col>5</xdr:col>
                    <xdr:colOff>260350</xdr:colOff>
                    <xdr:row>20</xdr:row>
                    <xdr:rowOff>165100</xdr:rowOff>
                  </from>
                  <to>
                    <xdr:col>5</xdr:col>
                    <xdr:colOff>450850</xdr:colOff>
                    <xdr:row>20</xdr:row>
                    <xdr:rowOff>355600</xdr:rowOff>
                  </to>
                </anchor>
              </controlPr>
            </control>
          </mc:Choice>
        </mc:AlternateContent>
        <mc:AlternateContent xmlns:mc="http://schemas.openxmlformats.org/markup-compatibility/2006">
          <mc:Choice Requires="x14">
            <control shapeId="2250" r:id="rId32" name="Option Button 202">
              <controlPr defaultSize="0" autoFill="0" autoLine="0" autoPict="0">
                <anchor moveWithCells="1">
                  <from>
                    <xdr:col>4</xdr:col>
                    <xdr:colOff>222250</xdr:colOff>
                    <xdr:row>20</xdr:row>
                    <xdr:rowOff>146050</xdr:rowOff>
                  </from>
                  <to>
                    <xdr:col>4</xdr:col>
                    <xdr:colOff>419100</xdr:colOff>
                    <xdr:row>20</xdr:row>
                    <xdr:rowOff>355600</xdr:rowOff>
                  </to>
                </anchor>
              </controlPr>
            </control>
          </mc:Choice>
        </mc:AlternateContent>
        <mc:AlternateContent xmlns:mc="http://schemas.openxmlformats.org/markup-compatibility/2006">
          <mc:Choice Requires="x14">
            <control shapeId="2251" r:id="rId33" name="Option Button 203">
              <controlPr defaultSize="0" autoFill="0" autoLine="0" autoPict="0">
                <anchor moveWithCells="1">
                  <from>
                    <xdr:col>3</xdr:col>
                    <xdr:colOff>260350</xdr:colOff>
                    <xdr:row>20</xdr:row>
                    <xdr:rowOff>146050</xdr:rowOff>
                  </from>
                  <to>
                    <xdr:col>3</xdr:col>
                    <xdr:colOff>450850</xdr:colOff>
                    <xdr:row>20</xdr:row>
                    <xdr:rowOff>355600</xdr:rowOff>
                  </to>
                </anchor>
              </controlPr>
            </control>
          </mc:Choice>
        </mc:AlternateContent>
        <mc:AlternateContent xmlns:mc="http://schemas.openxmlformats.org/markup-compatibility/2006">
          <mc:Choice Requires="x14">
            <control shapeId="2252" r:id="rId34" name="Group Box 204">
              <controlPr defaultSize="0" autoFill="0" autoPict="0">
                <anchor moveWithCells="1">
                  <from>
                    <xdr:col>3</xdr:col>
                    <xdr:colOff>107950</xdr:colOff>
                    <xdr:row>20</xdr:row>
                    <xdr:rowOff>88900</xdr:rowOff>
                  </from>
                  <to>
                    <xdr:col>5</xdr:col>
                    <xdr:colOff>565150</xdr:colOff>
                    <xdr:row>20</xdr:row>
                    <xdr:rowOff>431800</xdr:rowOff>
                  </to>
                </anchor>
              </controlPr>
            </control>
          </mc:Choice>
        </mc:AlternateContent>
        <mc:AlternateContent xmlns:mc="http://schemas.openxmlformats.org/markup-compatibility/2006">
          <mc:Choice Requires="x14">
            <control shapeId="2253" r:id="rId35" name="Option Button 205">
              <controlPr defaultSize="0" autoFill="0" autoLine="0" autoPict="0">
                <anchor moveWithCells="1">
                  <from>
                    <xdr:col>5</xdr:col>
                    <xdr:colOff>260350</xdr:colOff>
                    <xdr:row>21</xdr:row>
                    <xdr:rowOff>165100</xdr:rowOff>
                  </from>
                  <to>
                    <xdr:col>5</xdr:col>
                    <xdr:colOff>450850</xdr:colOff>
                    <xdr:row>21</xdr:row>
                    <xdr:rowOff>355600</xdr:rowOff>
                  </to>
                </anchor>
              </controlPr>
            </control>
          </mc:Choice>
        </mc:AlternateContent>
        <mc:AlternateContent xmlns:mc="http://schemas.openxmlformats.org/markup-compatibility/2006">
          <mc:Choice Requires="x14">
            <control shapeId="2254" r:id="rId36" name="Option Button 206">
              <controlPr defaultSize="0" autoFill="0" autoLine="0" autoPict="0">
                <anchor moveWithCells="1">
                  <from>
                    <xdr:col>4</xdr:col>
                    <xdr:colOff>222250</xdr:colOff>
                    <xdr:row>21</xdr:row>
                    <xdr:rowOff>146050</xdr:rowOff>
                  </from>
                  <to>
                    <xdr:col>4</xdr:col>
                    <xdr:colOff>419100</xdr:colOff>
                    <xdr:row>21</xdr:row>
                    <xdr:rowOff>355600</xdr:rowOff>
                  </to>
                </anchor>
              </controlPr>
            </control>
          </mc:Choice>
        </mc:AlternateContent>
        <mc:AlternateContent xmlns:mc="http://schemas.openxmlformats.org/markup-compatibility/2006">
          <mc:Choice Requires="x14">
            <control shapeId="2255" r:id="rId37" name="Option Button 207">
              <controlPr defaultSize="0" autoFill="0" autoLine="0" autoPict="0">
                <anchor moveWithCells="1">
                  <from>
                    <xdr:col>3</xdr:col>
                    <xdr:colOff>260350</xdr:colOff>
                    <xdr:row>21</xdr:row>
                    <xdr:rowOff>146050</xdr:rowOff>
                  </from>
                  <to>
                    <xdr:col>3</xdr:col>
                    <xdr:colOff>450850</xdr:colOff>
                    <xdr:row>21</xdr:row>
                    <xdr:rowOff>355600</xdr:rowOff>
                  </to>
                </anchor>
              </controlPr>
            </control>
          </mc:Choice>
        </mc:AlternateContent>
        <mc:AlternateContent xmlns:mc="http://schemas.openxmlformats.org/markup-compatibility/2006">
          <mc:Choice Requires="x14">
            <control shapeId="2256" r:id="rId38" name="Group Box 208">
              <controlPr defaultSize="0" autoFill="0" autoPict="0">
                <anchor moveWithCells="1">
                  <from>
                    <xdr:col>3</xdr:col>
                    <xdr:colOff>107950</xdr:colOff>
                    <xdr:row>21</xdr:row>
                    <xdr:rowOff>88900</xdr:rowOff>
                  </from>
                  <to>
                    <xdr:col>5</xdr:col>
                    <xdr:colOff>565150</xdr:colOff>
                    <xdr:row>21</xdr:row>
                    <xdr:rowOff>431800</xdr:rowOff>
                  </to>
                </anchor>
              </controlPr>
            </control>
          </mc:Choice>
        </mc:AlternateContent>
        <mc:AlternateContent xmlns:mc="http://schemas.openxmlformats.org/markup-compatibility/2006">
          <mc:Choice Requires="x14">
            <control shapeId="2257" r:id="rId39" name="Option Button 209">
              <controlPr defaultSize="0" autoFill="0" autoLine="0" autoPict="0">
                <anchor moveWithCells="1">
                  <from>
                    <xdr:col>5</xdr:col>
                    <xdr:colOff>260350</xdr:colOff>
                    <xdr:row>22</xdr:row>
                    <xdr:rowOff>165100</xdr:rowOff>
                  </from>
                  <to>
                    <xdr:col>5</xdr:col>
                    <xdr:colOff>450850</xdr:colOff>
                    <xdr:row>22</xdr:row>
                    <xdr:rowOff>355600</xdr:rowOff>
                  </to>
                </anchor>
              </controlPr>
            </control>
          </mc:Choice>
        </mc:AlternateContent>
        <mc:AlternateContent xmlns:mc="http://schemas.openxmlformats.org/markup-compatibility/2006">
          <mc:Choice Requires="x14">
            <control shapeId="2258" r:id="rId40" name="Option Button 210">
              <controlPr defaultSize="0" autoFill="0" autoLine="0" autoPict="0">
                <anchor moveWithCells="1">
                  <from>
                    <xdr:col>4</xdr:col>
                    <xdr:colOff>222250</xdr:colOff>
                    <xdr:row>22</xdr:row>
                    <xdr:rowOff>146050</xdr:rowOff>
                  </from>
                  <to>
                    <xdr:col>4</xdr:col>
                    <xdr:colOff>419100</xdr:colOff>
                    <xdr:row>22</xdr:row>
                    <xdr:rowOff>355600</xdr:rowOff>
                  </to>
                </anchor>
              </controlPr>
            </control>
          </mc:Choice>
        </mc:AlternateContent>
        <mc:AlternateContent xmlns:mc="http://schemas.openxmlformats.org/markup-compatibility/2006">
          <mc:Choice Requires="x14">
            <control shapeId="2259" r:id="rId41" name="Option Button 211">
              <controlPr defaultSize="0" autoFill="0" autoLine="0" autoPict="0">
                <anchor moveWithCells="1">
                  <from>
                    <xdr:col>3</xdr:col>
                    <xdr:colOff>260350</xdr:colOff>
                    <xdr:row>22</xdr:row>
                    <xdr:rowOff>146050</xdr:rowOff>
                  </from>
                  <to>
                    <xdr:col>3</xdr:col>
                    <xdr:colOff>450850</xdr:colOff>
                    <xdr:row>22</xdr:row>
                    <xdr:rowOff>355600</xdr:rowOff>
                  </to>
                </anchor>
              </controlPr>
            </control>
          </mc:Choice>
        </mc:AlternateContent>
        <mc:AlternateContent xmlns:mc="http://schemas.openxmlformats.org/markup-compatibility/2006">
          <mc:Choice Requires="x14">
            <control shapeId="2260" r:id="rId42" name="Group Box 212">
              <controlPr defaultSize="0" autoFill="0" autoPict="0">
                <anchor moveWithCells="1">
                  <from>
                    <xdr:col>3</xdr:col>
                    <xdr:colOff>107950</xdr:colOff>
                    <xdr:row>22</xdr:row>
                    <xdr:rowOff>88900</xdr:rowOff>
                  </from>
                  <to>
                    <xdr:col>5</xdr:col>
                    <xdr:colOff>565150</xdr:colOff>
                    <xdr:row>22</xdr:row>
                    <xdr:rowOff>431800</xdr:rowOff>
                  </to>
                </anchor>
              </controlPr>
            </control>
          </mc:Choice>
        </mc:AlternateContent>
        <mc:AlternateContent xmlns:mc="http://schemas.openxmlformats.org/markup-compatibility/2006">
          <mc:Choice Requires="x14">
            <control shapeId="2261" r:id="rId43" name="Option Button 213">
              <controlPr defaultSize="0" autoFill="0" autoLine="0" autoPict="0">
                <anchor moveWithCells="1">
                  <from>
                    <xdr:col>5</xdr:col>
                    <xdr:colOff>260350</xdr:colOff>
                    <xdr:row>24</xdr:row>
                    <xdr:rowOff>165100</xdr:rowOff>
                  </from>
                  <to>
                    <xdr:col>5</xdr:col>
                    <xdr:colOff>450850</xdr:colOff>
                    <xdr:row>24</xdr:row>
                    <xdr:rowOff>355600</xdr:rowOff>
                  </to>
                </anchor>
              </controlPr>
            </control>
          </mc:Choice>
        </mc:AlternateContent>
        <mc:AlternateContent xmlns:mc="http://schemas.openxmlformats.org/markup-compatibility/2006">
          <mc:Choice Requires="x14">
            <control shapeId="2262" r:id="rId44" name="Option Button 214">
              <controlPr defaultSize="0" autoFill="0" autoLine="0" autoPict="0">
                <anchor moveWithCells="1">
                  <from>
                    <xdr:col>4</xdr:col>
                    <xdr:colOff>222250</xdr:colOff>
                    <xdr:row>24</xdr:row>
                    <xdr:rowOff>146050</xdr:rowOff>
                  </from>
                  <to>
                    <xdr:col>4</xdr:col>
                    <xdr:colOff>419100</xdr:colOff>
                    <xdr:row>24</xdr:row>
                    <xdr:rowOff>355600</xdr:rowOff>
                  </to>
                </anchor>
              </controlPr>
            </control>
          </mc:Choice>
        </mc:AlternateContent>
        <mc:AlternateContent xmlns:mc="http://schemas.openxmlformats.org/markup-compatibility/2006">
          <mc:Choice Requires="x14">
            <control shapeId="2263" r:id="rId45" name="Option Button 215">
              <controlPr defaultSize="0" autoFill="0" autoLine="0" autoPict="0">
                <anchor moveWithCells="1">
                  <from>
                    <xdr:col>3</xdr:col>
                    <xdr:colOff>260350</xdr:colOff>
                    <xdr:row>24</xdr:row>
                    <xdr:rowOff>146050</xdr:rowOff>
                  </from>
                  <to>
                    <xdr:col>3</xdr:col>
                    <xdr:colOff>450850</xdr:colOff>
                    <xdr:row>24</xdr:row>
                    <xdr:rowOff>355600</xdr:rowOff>
                  </to>
                </anchor>
              </controlPr>
            </control>
          </mc:Choice>
        </mc:AlternateContent>
        <mc:AlternateContent xmlns:mc="http://schemas.openxmlformats.org/markup-compatibility/2006">
          <mc:Choice Requires="x14">
            <control shapeId="2264" r:id="rId46" name="Group Box 216">
              <controlPr defaultSize="0" autoFill="0" autoPict="0">
                <anchor moveWithCells="1">
                  <from>
                    <xdr:col>3</xdr:col>
                    <xdr:colOff>107950</xdr:colOff>
                    <xdr:row>24</xdr:row>
                    <xdr:rowOff>88900</xdr:rowOff>
                  </from>
                  <to>
                    <xdr:col>5</xdr:col>
                    <xdr:colOff>565150</xdr:colOff>
                    <xdr:row>24</xdr:row>
                    <xdr:rowOff>431800</xdr:rowOff>
                  </to>
                </anchor>
              </controlPr>
            </control>
          </mc:Choice>
        </mc:AlternateContent>
        <mc:AlternateContent xmlns:mc="http://schemas.openxmlformats.org/markup-compatibility/2006">
          <mc:Choice Requires="x14">
            <control shapeId="2265" r:id="rId47" name="Option Button 217">
              <controlPr defaultSize="0" autoFill="0" autoLine="0" autoPict="0">
                <anchor moveWithCells="1">
                  <from>
                    <xdr:col>5</xdr:col>
                    <xdr:colOff>260350</xdr:colOff>
                    <xdr:row>25</xdr:row>
                    <xdr:rowOff>165100</xdr:rowOff>
                  </from>
                  <to>
                    <xdr:col>5</xdr:col>
                    <xdr:colOff>450850</xdr:colOff>
                    <xdr:row>25</xdr:row>
                    <xdr:rowOff>355600</xdr:rowOff>
                  </to>
                </anchor>
              </controlPr>
            </control>
          </mc:Choice>
        </mc:AlternateContent>
        <mc:AlternateContent xmlns:mc="http://schemas.openxmlformats.org/markup-compatibility/2006">
          <mc:Choice Requires="x14">
            <control shapeId="2266" r:id="rId48" name="Option Button 218">
              <controlPr defaultSize="0" autoFill="0" autoLine="0" autoPict="0">
                <anchor moveWithCells="1">
                  <from>
                    <xdr:col>4</xdr:col>
                    <xdr:colOff>222250</xdr:colOff>
                    <xdr:row>25</xdr:row>
                    <xdr:rowOff>146050</xdr:rowOff>
                  </from>
                  <to>
                    <xdr:col>4</xdr:col>
                    <xdr:colOff>419100</xdr:colOff>
                    <xdr:row>25</xdr:row>
                    <xdr:rowOff>355600</xdr:rowOff>
                  </to>
                </anchor>
              </controlPr>
            </control>
          </mc:Choice>
        </mc:AlternateContent>
        <mc:AlternateContent xmlns:mc="http://schemas.openxmlformats.org/markup-compatibility/2006">
          <mc:Choice Requires="x14">
            <control shapeId="2267" r:id="rId49" name="Option Button 219">
              <controlPr defaultSize="0" autoFill="0" autoLine="0" autoPict="0">
                <anchor moveWithCells="1">
                  <from>
                    <xdr:col>3</xdr:col>
                    <xdr:colOff>260350</xdr:colOff>
                    <xdr:row>25</xdr:row>
                    <xdr:rowOff>146050</xdr:rowOff>
                  </from>
                  <to>
                    <xdr:col>3</xdr:col>
                    <xdr:colOff>450850</xdr:colOff>
                    <xdr:row>25</xdr:row>
                    <xdr:rowOff>355600</xdr:rowOff>
                  </to>
                </anchor>
              </controlPr>
            </control>
          </mc:Choice>
        </mc:AlternateContent>
        <mc:AlternateContent xmlns:mc="http://schemas.openxmlformats.org/markup-compatibility/2006">
          <mc:Choice Requires="x14">
            <control shapeId="2268" r:id="rId50" name="Group Box 220">
              <controlPr defaultSize="0" autoFill="0" autoPict="0">
                <anchor moveWithCells="1">
                  <from>
                    <xdr:col>3</xdr:col>
                    <xdr:colOff>107950</xdr:colOff>
                    <xdr:row>25</xdr:row>
                    <xdr:rowOff>88900</xdr:rowOff>
                  </from>
                  <to>
                    <xdr:col>5</xdr:col>
                    <xdr:colOff>565150</xdr:colOff>
                    <xdr:row>25</xdr:row>
                    <xdr:rowOff>431800</xdr:rowOff>
                  </to>
                </anchor>
              </controlPr>
            </control>
          </mc:Choice>
        </mc:AlternateContent>
        <mc:AlternateContent xmlns:mc="http://schemas.openxmlformats.org/markup-compatibility/2006">
          <mc:Choice Requires="x14">
            <control shapeId="2269" r:id="rId51" name="Option Button 221">
              <controlPr defaultSize="0" autoFill="0" autoLine="0" autoPict="0">
                <anchor moveWithCells="1">
                  <from>
                    <xdr:col>5</xdr:col>
                    <xdr:colOff>260350</xdr:colOff>
                    <xdr:row>26</xdr:row>
                    <xdr:rowOff>165100</xdr:rowOff>
                  </from>
                  <to>
                    <xdr:col>5</xdr:col>
                    <xdr:colOff>450850</xdr:colOff>
                    <xdr:row>26</xdr:row>
                    <xdr:rowOff>355600</xdr:rowOff>
                  </to>
                </anchor>
              </controlPr>
            </control>
          </mc:Choice>
        </mc:AlternateContent>
        <mc:AlternateContent xmlns:mc="http://schemas.openxmlformats.org/markup-compatibility/2006">
          <mc:Choice Requires="x14">
            <control shapeId="2270" r:id="rId52" name="Option Button 222">
              <controlPr defaultSize="0" autoFill="0" autoLine="0" autoPict="0">
                <anchor moveWithCells="1">
                  <from>
                    <xdr:col>4</xdr:col>
                    <xdr:colOff>222250</xdr:colOff>
                    <xdr:row>26</xdr:row>
                    <xdr:rowOff>146050</xdr:rowOff>
                  </from>
                  <to>
                    <xdr:col>4</xdr:col>
                    <xdr:colOff>419100</xdr:colOff>
                    <xdr:row>26</xdr:row>
                    <xdr:rowOff>355600</xdr:rowOff>
                  </to>
                </anchor>
              </controlPr>
            </control>
          </mc:Choice>
        </mc:AlternateContent>
        <mc:AlternateContent xmlns:mc="http://schemas.openxmlformats.org/markup-compatibility/2006">
          <mc:Choice Requires="x14">
            <control shapeId="2271" r:id="rId53" name="Option Button 223">
              <controlPr defaultSize="0" autoFill="0" autoLine="0" autoPict="0">
                <anchor moveWithCells="1">
                  <from>
                    <xdr:col>3</xdr:col>
                    <xdr:colOff>260350</xdr:colOff>
                    <xdr:row>26</xdr:row>
                    <xdr:rowOff>146050</xdr:rowOff>
                  </from>
                  <to>
                    <xdr:col>3</xdr:col>
                    <xdr:colOff>450850</xdr:colOff>
                    <xdr:row>26</xdr:row>
                    <xdr:rowOff>355600</xdr:rowOff>
                  </to>
                </anchor>
              </controlPr>
            </control>
          </mc:Choice>
        </mc:AlternateContent>
        <mc:AlternateContent xmlns:mc="http://schemas.openxmlformats.org/markup-compatibility/2006">
          <mc:Choice Requires="x14">
            <control shapeId="2272" r:id="rId54" name="Group Box 224">
              <controlPr defaultSize="0" autoFill="0" autoPict="0">
                <anchor moveWithCells="1">
                  <from>
                    <xdr:col>3</xdr:col>
                    <xdr:colOff>107950</xdr:colOff>
                    <xdr:row>26</xdr:row>
                    <xdr:rowOff>88900</xdr:rowOff>
                  </from>
                  <to>
                    <xdr:col>5</xdr:col>
                    <xdr:colOff>565150</xdr:colOff>
                    <xdr:row>26</xdr:row>
                    <xdr:rowOff>431800</xdr:rowOff>
                  </to>
                </anchor>
              </controlPr>
            </control>
          </mc:Choice>
        </mc:AlternateContent>
        <mc:AlternateContent xmlns:mc="http://schemas.openxmlformats.org/markup-compatibility/2006">
          <mc:Choice Requires="x14">
            <control shapeId="2273" r:id="rId55" name="Option Button 225">
              <controlPr defaultSize="0" autoFill="0" autoLine="0" autoPict="0">
                <anchor moveWithCells="1">
                  <from>
                    <xdr:col>5</xdr:col>
                    <xdr:colOff>260350</xdr:colOff>
                    <xdr:row>27</xdr:row>
                    <xdr:rowOff>165100</xdr:rowOff>
                  </from>
                  <to>
                    <xdr:col>5</xdr:col>
                    <xdr:colOff>450850</xdr:colOff>
                    <xdr:row>27</xdr:row>
                    <xdr:rowOff>355600</xdr:rowOff>
                  </to>
                </anchor>
              </controlPr>
            </control>
          </mc:Choice>
        </mc:AlternateContent>
        <mc:AlternateContent xmlns:mc="http://schemas.openxmlformats.org/markup-compatibility/2006">
          <mc:Choice Requires="x14">
            <control shapeId="2274" r:id="rId56" name="Option Button 226">
              <controlPr defaultSize="0" autoFill="0" autoLine="0" autoPict="0">
                <anchor moveWithCells="1">
                  <from>
                    <xdr:col>4</xdr:col>
                    <xdr:colOff>222250</xdr:colOff>
                    <xdr:row>27</xdr:row>
                    <xdr:rowOff>146050</xdr:rowOff>
                  </from>
                  <to>
                    <xdr:col>4</xdr:col>
                    <xdr:colOff>419100</xdr:colOff>
                    <xdr:row>27</xdr:row>
                    <xdr:rowOff>355600</xdr:rowOff>
                  </to>
                </anchor>
              </controlPr>
            </control>
          </mc:Choice>
        </mc:AlternateContent>
        <mc:AlternateContent xmlns:mc="http://schemas.openxmlformats.org/markup-compatibility/2006">
          <mc:Choice Requires="x14">
            <control shapeId="2275" r:id="rId57" name="Option Button 227">
              <controlPr defaultSize="0" autoFill="0" autoLine="0" autoPict="0">
                <anchor moveWithCells="1">
                  <from>
                    <xdr:col>3</xdr:col>
                    <xdr:colOff>260350</xdr:colOff>
                    <xdr:row>27</xdr:row>
                    <xdr:rowOff>146050</xdr:rowOff>
                  </from>
                  <to>
                    <xdr:col>3</xdr:col>
                    <xdr:colOff>450850</xdr:colOff>
                    <xdr:row>27</xdr:row>
                    <xdr:rowOff>355600</xdr:rowOff>
                  </to>
                </anchor>
              </controlPr>
            </control>
          </mc:Choice>
        </mc:AlternateContent>
        <mc:AlternateContent xmlns:mc="http://schemas.openxmlformats.org/markup-compatibility/2006">
          <mc:Choice Requires="x14">
            <control shapeId="2276" r:id="rId58" name="Group Box 228">
              <controlPr defaultSize="0" autoFill="0" autoPict="0">
                <anchor moveWithCells="1">
                  <from>
                    <xdr:col>3</xdr:col>
                    <xdr:colOff>107950</xdr:colOff>
                    <xdr:row>27</xdr:row>
                    <xdr:rowOff>88900</xdr:rowOff>
                  </from>
                  <to>
                    <xdr:col>5</xdr:col>
                    <xdr:colOff>565150</xdr:colOff>
                    <xdr:row>27</xdr:row>
                    <xdr:rowOff>431800</xdr:rowOff>
                  </to>
                </anchor>
              </controlPr>
            </control>
          </mc:Choice>
        </mc:AlternateContent>
        <mc:AlternateContent xmlns:mc="http://schemas.openxmlformats.org/markup-compatibility/2006">
          <mc:Choice Requires="x14">
            <control shapeId="2277" r:id="rId59" name="Option Button 229">
              <controlPr defaultSize="0" autoFill="0" autoLine="0" autoPict="0">
                <anchor moveWithCells="1">
                  <from>
                    <xdr:col>5</xdr:col>
                    <xdr:colOff>260350</xdr:colOff>
                    <xdr:row>28</xdr:row>
                    <xdr:rowOff>165100</xdr:rowOff>
                  </from>
                  <to>
                    <xdr:col>5</xdr:col>
                    <xdr:colOff>450850</xdr:colOff>
                    <xdr:row>28</xdr:row>
                    <xdr:rowOff>355600</xdr:rowOff>
                  </to>
                </anchor>
              </controlPr>
            </control>
          </mc:Choice>
        </mc:AlternateContent>
        <mc:AlternateContent xmlns:mc="http://schemas.openxmlformats.org/markup-compatibility/2006">
          <mc:Choice Requires="x14">
            <control shapeId="2278" r:id="rId60" name="Option Button 230">
              <controlPr defaultSize="0" autoFill="0" autoLine="0" autoPict="0">
                <anchor moveWithCells="1">
                  <from>
                    <xdr:col>4</xdr:col>
                    <xdr:colOff>222250</xdr:colOff>
                    <xdr:row>28</xdr:row>
                    <xdr:rowOff>146050</xdr:rowOff>
                  </from>
                  <to>
                    <xdr:col>4</xdr:col>
                    <xdr:colOff>419100</xdr:colOff>
                    <xdr:row>28</xdr:row>
                    <xdr:rowOff>355600</xdr:rowOff>
                  </to>
                </anchor>
              </controlPr>
            </control>
          </mc:Choice>
        </mc:AlternateContent>
        <mc:AlternateContent xmlns:mc="http://schemas.openxmlformats.org/markup-compatibility/2006">
          <mc:Choice Requires="x14">
            <control shapeId="2279" r:id="rId61" name="Option Button 231">
              <controlPr defaultSize="0" autoFill="0" autoLine="0" autoPict="0">
                <anchor moveWithCells="1">
                  <from>
                    <xdr:col>3</xdr:col>
                    <xdr:colOff>260350</xdr:colOff>
                    <xdr:row>28</xdr:row>
                    <xdr:rowOff>146050</xdr:rowOff>
                  </from>
                  <to>
                    <xdr:col>3</xdr:col>
                    <xdr:colOff>450850</xdr:colOff>
                    <xdr:row>28</xdr:row>
                    <xdr:rowOff>355600</xdr:rowOff>
                  </to>
                </anchor>
              </controlPr>
            </control>
          </mc:Choice>
        </mc:AlternateContent>
        <mc:AlternateContent xmlns:mc="http://schemas.openxmlformats.org/markup-compatibility/2006">
          <mc:Choice Requires="x14">
            <control shapeId="2280" r:id="rId62" name="Group Box 232">
              <controlPr defaultSize="0" autoFill="0" autoPict="0">
                <anchor moveWithCells="1">
                  <from>
                    <xdr:col>3</xdr:col>
                    <xdr:colOff>107950</xdr:colOff>
                    <xdr:row>28</xdr:row>
                    <xdr:rowOff>88900</xdr:rowOff>
                  </from>
                  <to>
                    <xdr:col>5</xdr:col>
                    <xdr:colOff>565150</xdr:colOff>
                    <xdr:row>28</xdr:row>
                    <xdr:rowOff>431800</xdr:rowOff>
                  </to>
                </anchor>
              </controlPr>
            </control>
          </mc:Choice>
        </mc:AlternateContent>
        <mc:AlternateContent xmlns:mc="http://schemas.openxmlformats.org/markup-compatibility/2006">
          <mc:Choice Requires="x14">
            <control shapeId="2281" r:id="rId63" name="Option Button 233">
              <controlPr defaultSize="0" autoFill="0" autoLine="0" autoPict="0">
                <anchor moveWithCells="1">
                  <from>
                    <xdr:col>5</xdr:col>
                    <xdr:colOff>260350</xdr:colOff>
                    <xdr:row>30</xdr:row>
                    <xdr:rowOff>165100</xdr:rowOff>
                  </from>
                  <to>
                    <xdr:col>5</xdr:col>
                    <xdr:colOff>450850</xdr:colOff>
                    <xdr:row>30</xdr:row>
                    <xdr:rowOff>355600</xdr:rowOff>
                  </to>
                </anchor>
              </controlPr>
            </control>
          </mc:Choice>
        </mc:AlternateContent>
        <mc:AlternateContent xmlns:mc="http://schemas.openxmlformats.org/markup-compatibility/2006">
          <mc:Choice Requires="x14">
            <control shapeId="2282" r:id="rId64" name="Option Button 234">
              <controlPr defaultSize="0" autoFill="0" autoLine="0" autoPict="0">
                <anchor moveWithCells="1">
                  <from>
                    <xdr:col>4</xdr:col>
                    <xdr:colOff>222250</xdr:colOff>
                    <xdr:row>30</xdr:row>
                    <xdr:rowOff>146050</xdr:rowOff>
                  </from>
                  <to>
                    <xdr:col>4</xdr:col>
                    <xdr:colOff>419100</xdr:colOff>
                    <xdr:row>30</xdr:row>
                    <xdr:rowOff>355600</xdr:rowOff>
                  </to>
                </anchor>
              </controlPr>
            </control>
          </mc:Choice>
        </mc:AlternateContent>
        <mc:AlternateContent xmlns:mc="http://schemas.openxmlformats.org/markup-compatibility/2006">
          <mc:Choice Requires="x14">
            <control shapeId="2283" r:id="rId65" name="Option Button 235">
              <controlPr defaultSize="0" autoFill="0" autoLine="0" autoPict="0">
                <anchor moveWithCells="1">
                  <from>
                    <xdr:col>3</xdr:col>
                    <xdr:colOff>260350</xdr:colOff>
                    <xdr:row>30</xdr:row>
                    <xdr:rowOff>146050</xdr:rowOff>
                  </from>
                  <to>
                    <xdr:col>3</xdr:col>
                    <xdr:colOff>450850</xdr:colOff>
                    <xdr:row>30</xdr:row>
                    <xdr:rowOff>355600</xdr:rowOff>
                  </to>
                </anchor>
              </controlPr>
            </control>
          </mc:Choice>
        </mc:AlternateContent>
        <mc:AlternateContent xmlns:mc="http://schemas.openxmlformats.org/markup-compatibility/2006">
          <mc:Choice Requires="x14">
            <control shapeId="2284" r:id="rId66" name="Group Box 236">
              <controlPr defaultSize="0" autoFill="0" autoPict="0">
                <anchor moveWithCells="1">
                  <from>
                    <xdr:col>3</xdr:col>
                    <xdr:colOff>107950</xdr:colOff>
                    <xdr:row>30</xdr:row>
                    <xdr:rowOff>88900</xdr:rowOff>
                  </from>
                  <to>
                    <xdr:col>5</xdr:col>
                    <xdr:colOff>565150</xdr:colOff>
                    <xdr:row>30</xdr:row>
                    <xdr:rowOff>431800</xdr:rowOff>
                  </to>
                </anchor>
              </controlPr>
            </control>
          </mc:Choice>
        </mc:AlternateContent>
        <mc:AlternateContent xmlns:mc="http://schemas.openxmlformats.org/markup-compatibility/2006">
          <mc:Choice Requires="x14">
            <control shapeId="2285" r:id="rId67" name="Option Button 237">
              <controlPr defaultSize="0" autoFill="0" autoLine="0" autoPict="0">
                <anchor moveWithCells="1">
                  <from>
                    <xdr:col>5</xdr:col>
                    <xdr:colOff>260350</xdr:colOff>
                    <xdr:row>31</xdr:row>
                    <xdr:rowOff>165100</xdr:rowOff>
                  </from>
                  <to>
                    <xdr:col>5</xdr:col>
                    <xdr:colOff>450850</xdr:colOff>
                    <xdr:row>31</xdr:row>
                    <xdr:rowOff>355600</xdr:rowOff>
                  </to>
                </anchor>
              </controlPr>
            </control>
          </mc:Choice>
        </mc:AlternateContent>
        <mc:AlternateContent xmlns:mc="http://schemas.openxmlformats.org/markup-compatibility/2006">
          <mc:Choice Requires="x14">
            <control shapeId="2286" r:id="rId68" name="Option Button 238">
              <controlPr defaultSize="0" autoFill="0" autoLine="0" autoPict="0">
                <anchor moveWithCells="1">
                  <from>
                    <xdr:col>4</xdr:col>
                    <xdr:colOff>222250</xdr:colOff>
                    <xdr:row>31</xdr:row>
                    <xdr:rowOff>146050</xdr:rowOff>
                  </from>
                  <to>
                    <xdr:col>4</xdr:col>
                    <xdr:colOff>419100</xdr:colOff>
                    <xdr:row>31</xdr:row>
                    <xdr:rowOff>355600</xdr:rowOff>
                  </to>
                </anchor>
              </controlPr>
            </control>
          </mc:Choice>
        </mc:AlternateContent>
        <mc:AlternateContent xmlns:mc="http://schemas.openxmlformats.org/markup-compatibility/2006">
          <mc:Choice Requires="x14">
            <control shapeId="2287" r:id="rId69" name="Option Button 239">
              <controlPr defaultSize="0" autoFill="0" autoLine="0" autoPict="0">
                <anchor moveWithCells="1">
                  <from>
                    <xdr:col>3</xdr:col>
                    <xdr:colOff>260350</xdr:colOff>
                    <xdr:row>31</xdr:row>
                    <xdr:rowOff>146050</xdr:rowOff>
                  </from>
                  <to>
                    <xdr:col>3</xdr:col>
                    <xdr:colOff>450850</xdr:colOff>
                    <xdr:row>31</xdr:row>
                    <xdr:rowOff>355600</xdr:rowOff>
                  </to>
                </anchor>
              </controlPr>
            </control>
          </mc:Choice>
        </mc:AlternateContent>
        <mc:AlternateContent xmlns:mc="http://schemas.openxmlformats.org/markup-compatibility/2006">
          <mc:Choice Requires="x14">
            <control shapeId="2288" r:id="rId70" name="Group Box 240">
              <controlPr defaultSize="0" autoFill="0" autoPict="0">
                <anchor moveWithCells="1">
                  <from>
                    <xdr:col>3</xdr:col>
                    <xdr:colOff>107950</xdr:colOff>
                    <xdr:row>31</xdr:row>
                    <xdr:rowOff>88900</xdr:rowOff>
                  </from>
                  <to>
                    <xdr:col>5</xdr:col>
                    <xdr:colOff>565150</xdr:colOff>
                    <xdr:row>31</xdr:row>
                    <xdr:rowOff>431800</xdr:rowOff>
                  </to>
                </anchor>
              </controlPr>
            </control>
          </mc:Choice>
        </mc:AlternateContent>
        <mc:AlternateContent xmlns:mc="http://schemas.openxmlformats.org/markup-compatibility/2006">
          <mc:Choice Requires="x14">
            <control shapeId="2289" r:id="rId71" name="Option Button 241">
              <controlPr defaultSize="0" autoFill="0" autoLine="0" autoPict="0">
                <anchor moveWithCells="1">
                  <from>
                    <xdr:col>5</xdr:col>
                    <xdr:colOff>260350</xdr:colOff>
                    <xdr:row>32</xdr:row>
                    <xdr:rowOff>165100</xdr:rowOff>
                  </from>
                  <to>
                    <xdr:col>5</xdr:col>
                    <xdr:colOff>450850</xdr:colOff>
                    <xdr:row>32</xdr:row>
                    <xdr:rowOff>355600</xdr:rowOff>
                  </to>
                </anchor>
              </controlPr>
            </control>
          </mc:Choice>
        </mc:AlternateContent>
        <mc:AlternateContent xmlns:mc="http://schemas.openxmlformats.org/markup-compatibility/2006">
          <mc:Choice Requires="x14">
            <control shapeId="2290" r:id="rId72" name="Option Button 242">
              <controlPr defaultSize="0" autoFill="0" autoLine="0" autoPict="0">
                <anchor moveWithCells="1">
                  <from>
                    <xdr:col>4</xdr:col>
                    <xdr:colOff>222250</xdr:colOff>
                    <xdr:row>32</xdr:row>
                    <xdr:rowOff>146050</xdr:rowOff>
                  </from>
                  <to>
                    <xdr:col>4</xdr:col>
                    <xdr:colOff>419100</xdr:colOff>
                    <xdr:row>32</xdr:row>
                    <xdr:rowOff>355600</xdr:rowOff>
                  </to>
                </anchor>
              </controlPr>
            </control>
          </mc:Choice>
        </mc:AlternateContent>
        <mc:AlternateContent xmlns:mc="http://schemas.openxmlformats.org/markup-compatibility/2006">
          <mc:Choice Requires="x14">
            <control shapeId="2291" r:id="rId73" name="Option Button 243">
              <controlPr defaultSize="0" autoFill="0" autoLine="0" autoPict="0">
                <anchor moveWithCells="1">
                  <from>
                    <xdr:col>3</xdr:col>
                    <xdr:colOff>260350</xdr:colOff>
                    <xdr:row>32</xdr:row>
                    <xdr:rowOff>146050</xdr:rowOff>
                  </from>
                  <to>
                    <xdr:col>3</xdr:col>
                    <xdr:colOff>450850</xdr:colOff>
                    <xdr:row>32</xdr:row>
                    <xdr:rowOff>355600</xdr:rowOff>
                  </to>
                </anchor>
              </controlPr>
            </control>
          </mc:Choice>
        </mc:AlternateContent>
        <mc:AlternateContent xmlns:mc="http://schemas.openxmlformats.org/markup-compatibility/2006">
          <mc:Choice Requires="x14">
            <control shapeId="2292" r:id="rId74" name="Group Box 244">
              <controlPr defaultSize="0" autoFill="0" autoPict="0">
                <anchor moveWithCells="1">
                  <from>
                    <xdr:col>3</xdr:col>
                    <xdr:colOff>107950</xdr:colOff>
                    <xdr:row>32</xdr:row>
                    <xdr:rowOff>88900</xdr:rowOff>
                  </from>
                  <to>
                    <xdr:col>5</xdr:col>
                    <xdr:colOff>565150</xdr:colOff>
                    <xdr:row>32</xdr:row>
                    <xdr:rowOff>431800</xdr:rowOff>
                  </to>
                </anchor>
              </controlPr>
            </control>
          </mc:Choice>
        </mc:AlternateContent>
        <mc:AlternateContent xmlns:mc="http://schemas.openxmlformats.org/markup-compatibility/2006">
          <mc:Choice Requires="x14">
            <control shapeId="2293" r:id="rId75" name="Option Button 245">
              <controlPr defaultSize="0" autoFill="0" autoLine="0" autoPict="0">
                <anchor moveWithCells="1">
                  <from>
                    <xdr:col>5</xdr:col>
                    <xdr:colOff>260350</xdr:colOff>
                    <xdr:row>34</xdr:row>
                    <xdr:rowOff>165100</xdr:rowOff>
                  </from>
                  <to>
                    <xdr:col>5</xdr:col>
                    <xdr:colOff>450850</xdr:colOff>
                    <xdr:row>34</xdr:row>
                    <xdr:rowOff>355600</xdr:rowOff>
                  </to>
                </anchor>
              </controlPr>
            </control>
          </mc:Choice>
        </mc:AlternateContent>
        <mc:AlternateContent xmlns:mc="http://schemas.openxmlformats.org/markup-compatibility/2006">
          <mc:Choice Requires="x14">
            <control shapeId="2294" r:id="rId76" name="Option Button 246">
              <controlPr defaultSize="0" autoFill="0" autoLine="0" autoPict="0">
                <anchor moveWithCells="1">
                  <from>
                    <xdr:col>4</xdr:col>
                    <xdr:colOff>222250</xdr:colOff>
                    <xdr:row>34</xdr:row>
                    <xdr:rowOff>146050</xdr:rowOff>
                  </from>
                  <to>
                    <xdr:col>4</xdr:col>
                    <xdr:colOff>419100</xdr:colOff>
                    <xdr:row>34</xdr:row>
                    <xdr:rowOff>355600</xdr:rowOff>
                  </to>
                </anchor>
              </controlPr>
            </control>
          </mc:Choice>
        </mc:AlternateContent>
        <mc:AlternateContent xmlns:mc="http://schemas.openxmlformats.org/markup-compatibility/2006">
          <mc:Choice Requires="x14">
            <control shapeId="2295" r:id="rId77" name="Option Button 247">
              <controlPr defaultSize="0" autoFill="0" autoLine="0" autoPict="0">
                <anchor moveWithCells="1">
                  <from>
                    <xdr:col>3</xdr:col>
                    <xdr:colOff>260350</xdr:colOff>
                    <xdr:row>34</xdr:row>
                    <xdr:rowOff>146050</xdr:rowOff>
                  </from>
                  <to>
                    <xdr:col>3</xdr:col>
                    <xdr:colOff>450850</xdr:colOff>
                    <xdr:row>34</xdr:row>
                    <xdr:rowOff>355600</xdr:rowOff>
                  </to>
                </anchor>
              </controlPr>
            </control>
          </mc:Choice>
        </mc:AlternateContent>
        <mc:AlternateContent xmlns:mc="http://schemas.openxmlformats.org/markup-compatibility/2006">
          <mc:Choice Requires="x14">
            <control shapeId="2296" r:id="rId78" name="Group Box 248">
              <controlPr defaultSize="0" autoFill="0" autoPict="0">
                <anchor moveWithCells="1">
                  <from>
                    <xdr:col>3</xdr:col>
                    <xdr:colOff>107950</xdr:colOff>
                    <xdr:row>34</xdr:row>
                    <xdr:rowOff>88900</xdr:rowOff>
                  </from>
                  <to>
                    <xdr:col>5</xdr:col>
                    <xdr:colOff>565150</xdr:colOff>
                    <xdr:row>34</xdr:row>
                    <xdr:rowOff>431800</xdr:rowOff>
                  </to>
                </anchor>
              </controlPr>
            </control>
          </mc:Choice>
        </mc:AlternateContent>
        <mc:AlternateContent xmlns:mc="http://schemas.openxmlformats.org/markup-compatibility/2006">
          <mc:Choice Requires="x14">
            <control shapeId="2297" r:id="rId79" name="Option Button 249">
              <controlPr defaultSize="0" autoFill="0" autoLine="0" autoPict="0">
                <anchor moveWithCells="1">
                  <from>
                    <xdr:col>5</xdr:col>
                    <xdr:colOff>260350</xdr:colOff>
                    <xdr:row>36</xdr:row>
                    <xdr:rowOff>165100</xdr:rowOff>
                  </from>
                  <to>
                    <xdr:col>5</xdr:col>
                    <xdr:colOff>450850</xdr:colOff>
                    <xdr:row>36</xdr:row>
                    <xdr:rowOff>336550</xdr:rowOff>
                  </to>
                </anchor>
              </controlPr>
            </control>
          </mc:Choice>
        </mc:AlternateContent>
        <mc:AlternateContent xmlns:mc="http://schemas.openxmlformats.org/markup-compatibility/2006">
          <mc:Choice Requires="x14">
            <control shapeId="2298" r:id="rId80" name="Option Button 250">
              <controlPr defaultSize="0" autoFill="0" autoLine="0" autoPict="0">
                <anchor moveWithCells="1">
                  <from>
                    <xdr:col>4</xdr:col>
                    <xdr:colOff>222250</xdr:colOff>
                    <xdr:row>36</xdr:row>
                    <xdr:rowOff>146050</xdr:rowOff>
                  </from>
                  <to>
                    <xdr:col>4</xdr:col>
                    <xdr:colOff>419100</xdr:colOff>
                    <xdr:row>36</xdr:row>
                    <xdr:rowOff>336550</xdr:rowOff>
                  </to>
                </anchor>
              </controlPr>
            </control>
          </mc:Choice>
        </mc:AlternateContent>
        <mc:AlternateContent xmlns:mc="http://schemas.openxmlformats.org/markup-compatibility/2006">
          <mc:Choice Requires="x14">
            <control shapeId="2299" r:id="rId81" name="Option Button 251">
              <controlPr defaultSize="0" autoFill="0" autoLine="0" autoPict="0">
                <anchor moveWithCells="1">
                  <from>
                    <xdr:col>3</xdr:col>
                    <xdr:colOff>260350</xdr:colOff>
                    <xdr:row>36</xdr:row>
                    <xdr:rowOff>146050</xdr:rowOff>
                  </from>
                  <to>
                    <xdr:col>3</xdr:col>
                    <xdr:colOff>450850</xdr:colOff>
                    <xdr:row>36</xdr:row>
                    <xdr:rowOff>336550</xdr:rowOff>
                  </to>
                </anchor>
              </controlPr>
            </control>
          </mc:Choice>
        </mc:AlternateContent>
        <mc:AlternateContent xmlns:mc="http://schemas.openxmlformats.org/markup-compatibility/2006">
          <mc:Choice Requires="x14">
            <control shapeId="2300" r:id="rId82" name="Group Box 252">
              <controlPr defaultSize="0" autoFill="0" autoPict="0">
                <anchor moveWithCells="1">
                  <from>
                    <xdr:col>3</xdr:col>
                    <xdr:colOff>107950</xdr:colOff>
                    <xdr:row>36</xdr:row>
                    <xdr:rowOff>88900</xdr:rowOff>
                  </from>
                  <to>
                    <xdr:col>5</xdr:col>
                    <xdr:colOff>565150</xdr:colOff>
                    <xdr:row>36</xdr:row>
                    <xdr:rowOff>393700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c415bcd5-9062-4f26-92ae-1d399dfbd9e6" xsi:nil="true"/>
    <lcf76f155ced4ddcb4097134ff3c332f xmlns="c4f0a91b-18f7-4a51-b600-8c124343e2dd">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DD9E492B8463045BFA48457350EC425" ma:contentTypeVersion="15" ma:contentTypeDescription="Create a new document." ma:contentTypeScope="" ma:versionID="d66c0ac9063c4bfb3978c048ecb9ba5d">
  <xsd:schema xmlns:xsd="http://www.w3.org/2001/XMLSchema" xmlns:xs="http://www.w3.org/2001/XMLSchema" xmlns:p="http://schemas.microsoft.com/office/2006/metadata/properties" xmlns:ns2="c4f0a91b-18f7-4a51-b600-8c124343e2dd" xmlns:ns3="c415bcd5-9062-4f26-92ae-1d399dfbd9e6" targetNamespace="http://schemas.microsoft.com/office/2006/metadata/properties" ma:root="true" ma:fieldsID="4afcf44b8977afaea9a64ddff69c3395" ns2:_="" ns3:_="">
    <xsd:import namespace="c4f0a91b-18f7-4a51-b600-8c124343e2dd"/>
    <xsd:import namespace="c415bcd5-9062-4f26-92ae-1d399dfbd9e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3:SharedWithUsers" minOccurs="0"/>
                <xsd:element ref="ns3:SharedWithDetails" minOccurs="0"/>
                <xsd:element ref="ns2:MediaServiceOCR"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f0a91b-18f7-4a51-b600-8c124343e2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8e325ed5-4110-488b-b77a-fef043c2f002"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415bcd5-9062-4f26-92ae-1d399dfbd9e6"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ecbe699b-9976-4482-99dd-f235ef8d1bda}" ma:internalName="TaxCatchAll" ma:showField="CatchAllData" ma:web="c415bcd5-9062-4f26-92ae-1d399dfbd9e6">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196933-79CC-4C29-864C-D9DAE1F0821C}"/>
</file>

<file path=customXml/itemProps2.xml><?xml version="1.0" encoding="utf-8"?>
<ds:datastoreItem xmlns:ds="http://schemas.openxmlformats.org/officeDocument/2006/customXml" ds:itemID="{1F002D38-365F-4DAF-9846-D1E57E18C419}"/>
</file>

<file path=customXml/itemProps3.xml><?xml version="1.0" encoding="utf-8"?>
<ds:datastoreItem xmlns:ds="http://schemas.openxmlformats.org/officeDocument/2006/customXml" ds:itemID="{275644BD-6E44-47D5-9A05-FD8C4667E85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Maté Heisz</dc:creator>
  <cp:keywords/>
  <dc:description/>
  <cp:lastModifiedBy>Hanna Dittmar</cp:lastModifiedBy>
  <cp:revision/>
  <dcterms:created xsi:type="dcterms:W3CDTF">2018-04-16T14:56:06Z</dcterms:created>
  <dcterms:modified xsi:type="dcterms:W3CDTF">2024-04-22T13:43:42Z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0x010100CDD9E492B8463045BFA48457350EC425</vt:lpwstr>
  </property>
  <property fmtid="{D5CDD505-2E9C-101B-9397-08002B2CF9AE}" pid="3" name="MediaServiceImageTags">
    <vt:lpwstr/>
  </property>
  <property fmtid="{D5CDD505-2E9C-101B-9397-08002B2CF9AE}" pid="4" name="Order">
    <vt:r8>2521000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ies>
</file>